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5" i="3" l="1"/>
  <c r="M6" i="3" s="1"/>
  <c r="J3" i="3"/>
  <c r="M4" i="3" s="1"/>
  <c r="M5" i="3" l="1"/>
  <c r="M3" i="3"/>
</calcChain>
</file>

<file path=xl/sharedStrings.xml><?xml version="1.0" encoding="utf-8"?>
<sst xmlns="http://schemas.openxmlformats.org/spreadsheetml/2006/main" count="1031" uniqueCount="185">
  <si>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</si>
  <si>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</si>
  <si>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</si>
  <si>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</si>
  <si>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</si>
  <si>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</si>
  <si>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</si>
  <si>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</si>
  <si>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</si>
  <si>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</si>
  <si>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</si>
  <si>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</si>
  <si>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</si>
  <si>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</si>
  <si>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</si>
  <si>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</si>
  <si>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</si>
  <si>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</si>
  <si>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OHGN</t>
  </si>
  <si>
    <t>-</t>
  </si>
  <si>
    <t>T81090039</t>
  </si>
  <si>
    <t xml:space="preserve">FIA CARD SERVICES NA          </t>
  </si>
  <si>
    <t>22</t>
  </si>
  <si>
    <t>03</t>
  </si>
  <si>
    <t>6250</t>
  </si>
  <si>
    <t>02</t>
  </si>
  <si>
    <t>6150</t>
  </si>
  <si>
    <t>undefined</t>
  </si>
  <si>
    <t>12</t>
  </si>
  <si>
    <t>26</t>
  </si>
  <si>
    <t>30</t>
  </si>
  <si>
    <t>23</t>
  </si>
  <si>
    <t>7430</t>
  </si>
  <si>
    <t>0000</t>
  </si>
  <si>
    <t>20</t>
  </si>
  <si>
    <t>EITS11067</t>
  </si>
  <si>
    <t>TC332314501</t>
  </si>
  <si>
    <t>332</t>
  </si>
  <si>
    <t>1052</t>
  </si>
  <si>
    <t>8900315</t>
  </si>
  <si>
    <t>USAIRWAY  03724179244026</t>
  </si>
  <si>
    <t>TC332191601</t>
  </si>
  <si>
    <t>SOUTHWES  5262417040772 - P</t>
  </si>
  <si>
    <t>TC332010601</t>
  </si>
  <si>
    <t>TC332130601</t>
  </si>
  <si>
    <t>SOUTHWES  5262403244432 - P</t>
  </si>
  <si>
    <t>SOUTHWES  5262198307138 - P</t>
  </si>
  <si>
    <t>TC332161601</t>
  </si>
  <si>
    <t>SOUTHWES  5262406436216 - P</t>
  </si>
  <si>
    <t>SOUTHWES  5262404408473 - P</t>
  </si>
  <si>
    <t>TC332222501</t>
  </si>
  <si>
    <t>SOUTHWES  5262126103191</t>
  </si>
  <si>
    <t>TC332283501</t>
  </si>
  <si>
    <t>SOUTHWES  5262139257208</t>
  </si>
  <si>
    <t>SOUTHWES  5262407203646 - P</t>
  </si>
  <si>
    <t>SOUTHWES  5262148869038</t>
  </si>
  <si>
    <t>10000162255</t>
  </si>
  <si>
    <t>PV 332 TC332314501</t>
  </si>
  <si>
    <t>CORRECT OBJ CODE</t>
  </si>
  <si>
    <t>1052 Total</t>
  </si>
  <si>
    <t>713</t>
  </si>
  <si>
    <t>1346</t>
  </si>
  <si>
    <t>DIAGNOSIS FEE</t>
  </si>
  <si>
    <t>1346 Total</t>
  </si>
  <si>
    <t>TC332100601</t>
  </si>
  <si>
    <t>2891</t>
  </si>
  <si>
    <t>1513</t>
  </si>
  <si>
    <t>4531015</t>
  </si>
  <si>
    <t>SOUTHWES  5262191127720 - P</t>
  </si>
  <si>
    <t>SOUTHWES  5262191128938 - P</t>
  </si>
  <si>
    <t>1509</t>
  </si>
  <si>
    <t>SOUTHWES  5262191463891 - P</t>
  </si>
  <si>
    <t>1520</t>
  </si>
  <si>
    <t>SOUTHWES  5262191125037 - P</t>
  </si>
  <si>
    <t>TC332069601</t>
  </si>
  <si>
    <t>SOUTHWES  5262184740620 - P</t>
  </si>
  <si>
    <t>TC332041601</t>
  </si>
  <si>
    <t>SOUTHWES  5262173544197 - P</t>
  </si>
  <si>
    <t>SOUTHWES  5262173288243 - P</t>
  </si>
  <si>
    <t>1525</t>
  </si>
  <si>
    <t>SOUTHWES  5262170837604 - P</t>
  </si>
  <si>
    <t>SOUTHWES  5262170839259 - P</t>
  </si>
  <si>
    <t>SOUTHWES  5262170835874 - P</t>
  </si>
  <si>
    <t>SOUTHWES  5262173289878 - P</t>
  </si>
  <si>
    <t>SOUTHWES  5262173291171 - P</t>
  </si>
  <si>
    <t>SOUTHWES  5262169473368 - P</t>
  </si>
  <si>
    <t>SOUTHWES  5262417090944 - P</t>
  </si>
  <si>
    <t>SOUTHWES  5262198391594 - P</t>
  </si>
  <si>
    <t>SOUTHWES  5262190707551 - P</t>
  </si>
  <si>
    <t>TC332253501</t>
  </si>
  <si>
    <t>SOUTHWES  5262134696710</t>
  </si>
  <si>
    <t>SOUTHWES  5262135941629</t>
  </si>
  <si>
    <t>SOUTHWES  5262141291907</t>
  </si>
  <si>
    <t>SOUTHWES  5262142949465</t>
  </si>
  <si>
    <t>AMERICAN  00123112862360</t>
  </si>
  <si>
    <t>SOUTHWES  5262150431296</t>
  </si>
  <si>
    <t>TC332344501</t>
  </si>
  <si>
    <t>SOUTHWES  5262156126189</t>
  </si>
  <si>
    <t>SOUTHWES  5262156216280</t>
  </si>
  <si>
    <t>SOUTHWES  5262154374821</t>
  </si>
  <si>
    <t>SOUTHWES  5262197652042 - P</t>
  </si>
  <si>
    <t>10000171014</t>
  </si>
  <si>
    <t>CORRECT CAT, JOB, FUNCT</t>
  </si>
  <si>
    <t>PV 332 TC332222501</t>
  </si>
  <si>
    <t>SLL00001549</t>
  </si>
  <si>
    <t>SOUTHWES  5262120551665</t>
  </si>
  <si>
    <t>UNITED    01624571430661</t>
  </si>
  <si>
    <t>SOUTHWES  5262128241504</t>
  </si>
  <si>
    <t>SOUTHWES  5262128245435</t>
  </si>
  <si>
    <t>SOUTHWES  5262128239103</t>
  </si>
  <si>
    <t>1425</t>
  </si>
  <si>
    <t>4531014</t>
  </si>
  <si>
    <t>AGNT FEE  89076335625163</t>
  </si>
  <si>
    <t>2891 Total</t>
  </si>
  <si>
    <t>332 Total</t>
  </si>
  <si>
    <t>Budget
Account</t>
  </si>
  <si>
    <t>Agency
No.</t>
  </si>
  <si>
    <t>Budget Account
Description</t>
  </si>
  <si>
    <t>GL</t>
  </si>
  <si>
    <t>GL Description</t>
  </si>
  <si>
    <t>FY2016
Revenue Actuals</t>
  </si>
  <si>
    <t>Fund Type</t>
  </si>
  <si>
    <t>Funding
% of Total</t>
  </si>
  <si>
    <t>Rebate Goes To:</t>
  </si>
  <si>
    <t>ADMINISTRATION - NSLA - ARCHIVES AND RECORDS</t>
  </si>
  <si>
    <t>APPROPRIATION CONTROL</t>
  </si>
  <si>
    <t>General Fund</t>
  </si>
  <si>
    <t>GENERAL FUND</t>
  </si>
  <si>
    <t>REVERSIONS</t>
  </si>
  <si>
    <t>Reversion</t>
  </si>
  <si>
    <t>↓</t>
  </si>
  <si>
    <t>NAT'L PUBS AND RECORDS COMMISSION</t>
  </si>
  <si>
    <t>Federal Funds</t>
  </si>
  <si>
    <t>AGENCY</t>
  </si>
  <si>
    <t>MICROFILMING CHARGES</t>
  </si>
  <si>
    <t>Inter-Agency Transfer</t>
  </si>
  <si>
    <t>IMAGING SALES</t>
  </si>
  <si>
    <t>LAB SALES</t>
  </si>
  <si>
    <t>ADMINISTRATION - NSLA - IPS EQUIPMENT/SOFTWARE</t>
  </si>
  <si>
    <t>BALANCE FORWARD FROM PREVIOUS YEAR</t>
  </si>
  <si>
    <t>Balance Forward</t>
  </si>
  <si>
    <t>BALANCE FORWARD TO NEW YEAR</t>
  </si>
  <si>
    <t>TRANS FROM OTHER B/A SAME FUND</t>
  </si>
  <si>
    <t>ADMINISTRATION - NSLA - MAIL SERVICES</t>
  </si>
  <si>
    <t>DATA PROCESSING SERVICES</t>
  </si>
  <si>
    <t>EXTRA MAIL SERVICES</t>
  </si>
  <si>
    <t>INTEROFFICE MAIL SERVICE</t>
  </si>
  <si>
    <t>MAIL SERVICE ADMIN CHARGE</t>
  </si>
  <si>
    <t>PRIOR YEAR REFUNDS</t>
  </si>
  <si>
    <t>Other Funds</t>
  </si>
  <si>
    <t>ADMINISTRATION - NSLA - MAIL SERVICES EQUIPMENT</t>
  </si>
  <si>
    <t>ADMINISTRATION - NSLA - NEVADA STATE LIBRARY</t>
  </si>
  <si>
    <t>FED GAS PIPELINE SAFETY GRANT</t>
  </si>
  <si>
    <t>FED LIBRARY GRANT-TITLE I</t>
  </si>
  <si>
    <t>LIBRARY FEES</t>
  </si>
  <si>
    <t>COSLA GRANT</t>
  </si>
  <si>
    <t>NEVADA HUMANITIES GRANT</t>
  </si>
  <si>
    <t>ADMINISTRATION - NSLA - CLAN</t>
  </si>
  <si>
    <t>CHARGES FOR SERVICES</t>
  </si>
  <si>
    <t>COUNTY PARTICIPATION FUNDS</t>
  </si>
  <si>
    <t>RECEIPTS FROM LOCAL GOVERNMENT</t>
  </si>
  <si>
    <t>TRANS FROM NV STATE LIBRARY</t>
  </si>
  <si>
    <t>TRANSFER FROM NSLAPR</t>
  </si>
  <si>
    <t>Grand Total</t>
  </si>
  <si>
    <t>Client ID</t>
  </si>
  <si>
    <t>Billing Type</t>
  </si>
  <si>
    <t>Type</t>
  </si>
  <si>
    <t>Company #</t>
  </si>
  <si>
    <t>Name</t>
  </si>
  <si>
    <t>Total Rebate Due (incl. GI)</t>
  </si>
  <si>
    <t>STATE OF NEVADA--TRAVEL CARD</t>
  </si>
  <si>
    <t>Corporate</t>
  </si>
  <si>
    <t>CTA</t>
  </si>
  <si>
    <t>332-NSLA</t>
  </si>
  <si>
    <t>5662</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</si>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</sst>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6" applyNumberFormat="0" applyAlignment="0" applyProtection="0"/>
    <xf numFmtId="0" fontId="12" fillId="6" borderId="7" applyNumberFormat="0" applyAlignment="0" applyProtection="0"/>
    <xf numFmtId="0" fontId="13" fillId="6" borderId="6" applyNumberFormat="0" applyAlignment="0" applyProtection="0"/>
    <xf numFmtId="0" fontId="14" fillId="0" borderId="8" applyNumberFormat="0" applyFill="0" applyAlignment="0" applyProtection="0"/>
    <xf numFmtId="0" fontId="15" fillId="7" borderId="9" applyNumberFormat="0" applyAlignment="0" applyProtection="0"/>
    <xf numFmtId="0" fontId="16" fillId="0" borderId="0" applyNumberFormat="0" applyFill="0" applyBorder="0" applyAlignment="0" applyProtection="0"/>
    <xf numFmtId="0" fontId="1" fillId="8"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32"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6" applyNumberFormat="0" applyAlignment="0" applyProtection="0"/>
    <xf numFmtId="0" fontId="28" fillId="6" borderId="7" applyNumberFormat="0" applyAlignment="0" applyProtection="0"/>
    <xf numFmtId="0" fontId="29" fillId="6" borderId="6" applyNumberFormat="0" applyAlignment="0" applyProtection="0"/>
    <xf numFmtId="0" fontId="30" fillId="0" borderId="8" applyNumberFormat="0" applyFill="0" applyAlignment="0" applyProtection="0"/>
    <xf numFmtId="0" fontId="31" fillId="7" borderId="9" applyNumberFormat="0" applyAlignment="0" applyProtection="0"/>
    <xf numFmtId="0" fontId="32" fillId="0" borderId="0" applyNumberFormat="0" applyFill="0" applyBorder="0" applyAlignment="0" applyProtection="0"/>
    <xf numFmtId="0" fontId="20" fillId="8"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8" fillId="0" borderId="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5" fillId="12" borderId="0" applyNumberFormat="0" applyBorder="0" applyAlignment="0" applyProtection="0"/>
    <xf numFmtId="0" fontId="39" fillId="12" borderId="0" applyNumberFormat="0" applyBorder="0" applyAlignment="0" applyProtection="0"/>
    <xf numFmtId="0" fontId="35" fillId="16" borderId="0" applyNumberFormat="0" applyBorder="0" applyAlignment="0" applyProtection="0"/>
    <xf numFmtId="0" fontId="39" fillId="16" borderId="0" applyNumberFormat="0" applyBorder="0" applyAlignment="0" applyProtection="0"/>
    <xf numFmtId="0" fontId="35" fillId="20" borderId="0" applyNumberFormat="0" applyBorder="0" applyAlignment="0" applyProtection="0"/>
    <xf numFmtId="0" fontId="39" fillId="20" borderId="0" applyNumberFormat="0" applyBorder="0" applyAlignment="0" applyProtection="0"/>
    <xf numFmtId="0" fontId="35" fillId="24" borderId="0" applyNumberFormat="0" applyBorder="0" applyAlignment="0" applyProtection="0"/>
    <xf numFmtId="0" fontId="39" fillId="24" borderId="0" applyNumberFormat="0" applyBorder="0" applyAlignment="0" applyProtection="0"/>
    <xf numFmtId="0" fontId="35" fillId="28" borderId="0" applyNumberFormat="0" applyBorder="0" applyAlignment="0" applyProtection="0"/>
    <xf numFmtId="0" fontId="39" fillId="28" borderId="0" applyNumberFormat="0" applyBorder="0" applyAlignment="0" applyProtection="0"/>
    <xf numFmtId="0" fontId="35" fillId="32" borderId="0" applyNumberFormat="0" applyBorder="0" applyAlignment="0" applyProtection="0"/>
    <xf numFmtId="0" fontId="39" fillId="32" borderId="0" applyNumberFormat="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25" fillId="3" borderId="0" applyNumberFormat="0" applyBorder="0" applyAlignment="0" applyProtection="0"/>
    <xf numFmtId="0" fontId="40" fillId="3" borderId="0" applyNumberFormat="0" applyBorder="0" applyAlignment="0" applyProtection="0"/>
    <xf numFmtId="0" fontId="29" fillId="6" borderId="6" applyNumberFormat="0" applyAlignment="0" applyProtection="0"/>
    <xf numFmtId="0" fontId="41" fillId="6" borderId="6" applyNumberFormat="0" applyAlignment="0" applyProtection="0"/>
    <xf numFmtId="0" fontId="31" fillId="7" borderId="9" applyNumberFormat="0" applyAlignment="0" applyProtection="0"/>
    <xf numFmtId="0" fontId="42"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2" borderId="0" applyNumberFormat="0" applyBorder="0" applyAlignment="0" applyProtection="0"/>
    <xf numFmtId="0" fontId="47" fillId="2"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5" borderId="6" applyNumberFormat="0" applyAlignment="0" applyProtection="0"/>
    <xf numFmtId="0" fontId="54" fillId="5"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4" borderId="0" applyNumberFormat="0" applyBorder="0" applyAlignment="0" applyProtection="0"/>
    <xf numFmtId="0" fontId="56"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37"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8" fillId="6" borderId="7" applyNumberFormat="0" applyAlignment="0" applyProtection="0"/>
    <xf numFmtId="0" fontId="57" fillId="6"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8" borderId="10" applyNumberFormat="0" applyFont="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8" borderId="10" applyNumberFormat="0" applyFont="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8" borderId="10"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 fillId="0" borderId="0"/>
    <xf numFmtId="0" fontId="37" fillId="8" borderId="10" applyNumberFormat="0" applyFont="0" applyAlignment="0" applyProtection="0"/>
    <xf numFmtId="0" fontId="2" fillId="0" borderId="0"/>
    <xf numFmtId="0" fontId="38" fillId="0" borderId="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0" fontId="20" fillId="8"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67">
    <xf numFmtId="0" fontId="0" fillId="0" borderId="0" xfId="0"/>
    <xf numFmtId="0" fontId="0" fillId="0" borderId="0" xfId="0" applyFont="1"/>
    <xf numFmtId="0" fontId="0" fillId="0" borderId="0" xfId="0" applyFont="1" applyFill="1"/>
    <xf numFmtId="0" fontId="0" fillId="35" borderId="0" xfId="0" applyFont="1" applyFill="1" applyAlignment="1">
      <alignment horizontal="left" wrapText="1"/>
    </xf>
    <xf numFmtId="0" fontId="0" fillId="34" borderId="0" xfId="0" applyFont="1" applyFill="1" applyAlignment="1">
      <alignment horizontal="left" wrapText="1"/>
    </xf>
    <xf numFmtId="1" fontId="62" fillId="35" borderId="0" xfId="0" applyNumberFormat="1" applyFont="1" applyFill="1" applyAlignment="1">
      <alignment horizontal="center"/>
    </xf>
    <xf numFmtId="0" fontId="62" fillId="35" borderId="0" xfId="0" applyFont="1" applyFill="1"/>
    <xf numFmtId="166" fontId="62" fillId="35" borderId="0" xfId="0" applyNumberFormat="1" applyFont="1" applyFill="1"/>
    <xf numFmtId="9" fontId="62" fillId="35" borderId="0" xfId="2089" applyNumberFormat="1" applyFont="1" applyFill="1" applyAlignment="1">
      <alignment horizontal="center" vertical="top"/>
    </xf>
    <xf numFmtId="49" fontId="62" fillId="35" borderId="0" xfId="0" applyNumberFormat="1" applyFont="1" applyFill="1" applyAlignment="1">
      <alignment horizontal="center"/>
    </xf>
    <xf numFmtId="9" fontId="62" fillId="35" borderId="0" xfId="2089" applyFont="1" applyFill="1" applyAlignment="1">
      <alignment horizontal="right" vertical="top"/>
    </xf>
    <xf numFmtId="9" fontId="62" fillId="35" borderId="0" xfId="2089" applyNumberFormat="1" applyFont="1" applyFill="1" applyAlignment="1">
      <alignment horizontal="center"/>
    </xf>
    <xf numFmtId="1" fontId="62" fillId="34" borderId="0" xfId="0" applyNumberFormat="1" applyFont="1" applyFill="1" applyAlignment="1">
      <alignment horizontal="center"/>
    </xf>
    <xf numFmtId="0" fontId="62" fillId="34" borderId="0" xfId="0" applyFont="1" applyFill="1"/>
    <xf numFmtId="167" fontId="62" fillId="34" borderId="0" xfId="0" applyNumberFormat="1" applyFont="1" applyFill="1" applyAlignment="1">
      <alignment horizontal="center"/>
    </xf>
    <xf numFmtId="166" fontId="62" fillId="34" borderId="0" xfId="0" applyNumberFormat="1" applyFont="1" applyFill="1"/>
    <xf numFmtId="9" fontId="62" fillId="34" borderId="0" xfId="2089" applyNumberFormat="1" applyFont="1" applyFill="1" applyAlignment="1">
      <alignment horizontal="center"/>
    </xf>
    <xf numFmtId="49" fontId="62" fillId="34" borderId="0" xfId="0" applyNumberFormat="1" applyFont="1" applyFill="1" applyAlignment="1">
      <alignment horizontal="center"/>
    </xf>
    <xf numFmtId="40" fontId="62" fillId="34" borderId="0" xfId="0" applyNumberFormat="1" applyFont="1" applyFill="1" applyAlignment="1">
      <alignment horizontal="right"/>
    </xf>
    <xf numFmtId="0" fontId="34" fillId="0" borderId="0" xfId="0" applyFont="1" applyAlignment="1">
      <alignment horizontal="left" wrapText="1"/>
    </xf>
    <xf numFmtId="0" fontId="34" fillId="33" borderId="0" xfId="0" applyFont="1" applyFill="1" applyAlignment="1">
      <alignment horizontal="center" vertical="center" wrapText="1"/>
    </xf>
    <xf numFmtId="9" fontId="34" fillId="33" borderId="0" xfId="2089" applyNumberFormat="1" applyFont="1" applyFill="1" applyAlignment="1">
      <alignment horizontal="center" vertical="center" wrapText="1"/>
    </xf>
    <xf numFmtId="49" fontId="34" fillId="33" borderId="0" xfId="0" applyNumberFormat="1" applyFont="1" applyFill="1" applyAlignment="1">
      <alignment horizontal="center" vertical="center" wrapText="1"/>
    </xf>
    <xf numFmtId="40" fontId="34" fillId="33" borderId="0" xfId="0" applyNumberFormat="1" applyFont="1" applyFill="1" applyAlignment="1">
      <alignment horizontal="center" vertical="center" wrapText="1"/>
    </xf>
    <xf numFmtId="9" fontId="34" fillId="33" borderId="0" xfId="0" applyNumberFormat="1" applyFont="1" applyFill="1" applyAlignment="1">
      <alignment horizontal="center" vertical="center" wrapText="1"/>
    </xf>
    <xf numFmtId="4" fontId="34" fillId="33" borderId="0" xfId="2089" applyNumberFormat="1" applyFont="1" applyFill="1" applyAlignment="1">
      <alignment horizontal="center" vertical="center" wrapText="1"/>
    </xf>
    <xf numFmtId="0" fontId="0" fillId="0" borderId="0" xfId="0" applyFont="1" applyAlignment="1">
      <alignment horizontal="center" wrapText="1"/>
    </xf>
    <xf numFmtId="0" fontId="0" fillId="34" borderId="0" xfId="0" applyFont="1" applyFill="1"/>
    <xf numFmtId="0" fontId="0" fillId="34" borderId="0" xfId="0" applyFont="1" applyFill="1" applyAlignment="1">
      <alignment horizontal="center"/>
    </xf>
    <xf numFmtId="0" fontId="0" fillId="34" borderId="0" xfId="0" applyFont="1" applyFill="1" applyAlignment="1"/>
    <xf numFmtId="4" fontId="0" fillId="34" borderId="0" xfId="2089" applyNumberFormat="1" applyFont="1" applyFill="1" applyAlignment="1">
      <alignment horizontal="right"/>
    </xf>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0" fontId="0" fillId="0" borderId="0" xfId="0" applyFont="1" applyAlignment="1"/>
    <xf numFmtId="0" fontId="63" fillId="0" borderId="2" xfId="3" applyFont="1" applyFill="1" applyBorder="1" applyAlignment="1">
      <alignment horizontal="left" vertical="top"/>
    </xf>
    <xf numFmtId="0" fontId="63" fillId="0" borderId="1" xfId="3" applyFont="1" applyFill="1" applyBorder="1" applyAlignment="1">
      <alignment horizontal="center" wrapText="1"/>
    </xf>
    <xf numFmtId="0" fontId="63" fillId="0" borderId="2" xfId="3" applyFont="1" applyFill="1" applyBorder="1" applyAlignment="1">
      <alignment horizontal="center" vertical="top"/>
    </xf>
    <xf numFmtId="10" fontId="0" fillId="35" borderId="0" xfId="2" applyNumberFormat="1" applyFont="1" applyFill="1" applyAlignment="1">
      <alignment horizontal="center" vertical="center"/>
    </xf>
    <xf numFmtId="0" fontId="34" fillId="33" borderId="0" xfId="1" applyFont="1" applyFill="1" applyAlignment="1">
      <alignment horizontal="center" wrapText="1"/>
    </xf>
    <xf numFmtId="40" fontId="34" fillId="33" borderId="0" xfId="1" applyNumberFormat="1" applyFont="1" applyFill="1" applyAlignment="1">
      <alignment horizontal="center" wrapText="1"/>
    </xf>
    <xf numFmtId="9" fontId="34" fillId="33" borderId="0" xfId="2" applyFont="1" applyFill="1" applyAlignment="1">
      <alignment horizontal="center" wrapText="1"/>
    </xf>
    <xf numFmtId="10" fontId="0" fillId="33" borderId="0" xfId="2" applyNumberFormat="1" applyFont="1" applyFill="1" applyAlignment="1">
      <alignment horizontal="center" wrapText="1"/>
    </xf>
    <xf numFmtId="0" fontId="0" fillId="33" borderId="0" xfId="1" applyFont="1" applyFill="1" applyAlignment="1">
      <alignment horizontal="center" wrapText="1"/>
    </xf>
    <xf numFmtId="0" fontId="0" fillId="34" borderId="0" xfId="1" applyFont="1" applyFill="1" applyAlignment="1">
      <alignment horizontal="center"/>
    </xf>
    <xf numFmtId="0" fontId="0" fillId="34" borderId="0" xfId="1" applyFont="1" applyFill="1" applyAlignment="1"/>
    <xf numFmtId="40" fontId="0" fillId="34" borderId="0" xfId="1" applyNumberFormat="1" applyFont="1" applyFill="1" applyAlignment="1"/>
    <xf numFmtId="10" fontId="0" fillId="34" borderId="0" xfId="2" applyNumberFormat="1" applyFont="1" applyFill="1" applyAlignment="1"/>
    <xf numFmtId="10" fontId="0" fillId="34" borderId="0" xfId="2" applyNumberFormat="1" applyFont="1" applyFill="1" applyAlignment="1">
      <alignment horizontal="center"/>
    </xf>
    <xf numFmtId="10" fontId="0" fillId="34" borderId="0" xfId="2" applyNumberFormat="1" applyFont="1" applyFill="1" applyAlignment="1">
      <alignment horizontal="center" vertical="center"/>
    </xf>
    <xf numFmtId="10" fontId="0" fillId="34" borderId="0" xfId="1" applyNumberFormat="1" applyFont="1" applyFill="1" applyAlignment="1">
      <alignment horizontal="center" vertical="center"/>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1" applyNumberFormat="1" applyFont="1" applyFill="1" applyAlignment="1">
      <alignment horizontal="center" vertical="center"/>
    </xf>
    <xf numFmtId="0" fontId="0" fillId="0" borderId="0" xfId="1" applyFont="1" applyAlignment="1">
      <alignment horizontal="center"/>
    </xf>
    <xf numFmtId="0" fontId="0" fillId="0" borderId="0" xfId="1" applyFont="1" applyAlignment="1"/>
    <xf numFmtId="40" fontId="0" fillId="0" borderId="0" xfId="1" applyNumberFormat="1" applyFont="1" applyAlignment="1"/>
    <xf numFmtId="10" fontId="0" fillId="0" borderId="0" xfId="2" applyNumberFormat="1" applyFont="1" applyAlignment="1"/>
    <xf numFmtId="10" fontId="0" fillId="0" borderId="0" xfId="2" applyNumberFormat="1" applyFont="1" applyAlignment="1">
      <alignment horizontal="center" vertical="center"/>
    </xf>
    <xf numFmtId="10" fontId="0" fillId="0" borderId="0" xfId="1" applyNumberFormat="1" applyFont="1" applyAlignment="1">
      <alignment horizontal="center" vertical="center"/>
    </xf>
    <xf numFmtId="0" fontId="34" fillId="0" borderId="0" xfId="1" applyFont="1" applyAlignment="1">
      <alignment horizontal="center"/>
    </xf>
    <xf numFmtId="0" fontId="0" fillId="0" borderId="0" xfId="1" applyFont="1" applyAlignment="1">
      <alignment horizontal="left"/>
    </xf>
    <xf numFmtId="164" fontId="63" fillId="0" borderId="2" xfId="3" applyNumberFormat="1" applyFont="1" applyFill="1" applyBorder="1" applyAlignment="1">
      <alignment horizontal="right" vertical="top"/>
    </xf>
    <xf numFmtId="165" fontId="63" fillId="0" borderId="2" xfId="3" applyNumberFormat="1" applyFont="1" applyFill="1" applyBorder="1" applyAlignment="1">
      <alignment horizontal="left" vertical="top"/>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15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D16" sqref="D16"/>
    </sheetView>
  </sheetViews>
  <sheetFormatPr defaultRowHeight="15" x14ac:dyDescent="0.25"/>
  <cols>
    <col min="1" max="1" width="31.140625" style="1" bestFit="1" customWidth="1"/>
    <col min="2" max="2" width="9.85546875" style="1" bestFit="1" customWidth="1"/>
    <col min="3" max="3" width="5.7109375" style="1" bestFit="1" customWidth="1"/>
    <col min="4" max="4" width="9" style="1" bestFit="1" customWidth="1"/>
    <col min="5" max="6" width="9.28515625" style="1" bestFit="1" customWidth="1"/>
    <col min="7" max="8" width="9" style="1" bestFit="1" customWidth="1"/>
    <col min="9" max="9" width="9.140625" style="1"/>
    <col min="10" max="10" width="10.85546875" style="1" bestFit="1" customWidth="1"/>
    <col min="11" max="11" width="12.7109375" style="1" bestFit="1" customWidth="1"/>
    <col min="12" max="12" width="15.42578125" style="1" bestFit="1" customWidth="1"/>
    <col min="13" max="13" width="8.7109375" style="1" bestFit="1" customWidth="1"/>
    <col min="14" max="14" width="10.5703125" style="1" bestFit="1" customWidth="1"/>
    <col min="15" max="16" width="9.140625" style="1"/>
    <col min="17" max="17" width="8" style="1" bestFit="1" customWidth="1"/>
    <col min="18" max="18" width="9.140625" style="1"/>
    <col min="19" max="19" width="16.85546875" style="1" bestFit="1" customWidth="1"/>
    <col min="20" max="16384" width="9.140625" style="1"/>
  </cols>
  <sheetData>
    <row r="1" spans="1:13" ht="78.75" customHeight="1" x14ac:dyDescent="0.25">
      <c r="A1" s="19" t="s">
        <v>175</v>
      </c>
      <c r="B1" s="19"/>
      <c r="C1" s="19"/>
      <c r="D1" s="19"/>
      <c r="E1" s="19"/>
      <c r="F1" s="19"/>
      <c r="G1" s="19"/>
      <c r="H1" s="19"/>
      <c r="I1" s="19"/>
      <c r="J1" s="19"/>
      <c r="K1" s="19"/>
      <c r="L1" s="19"/>
      <c r="M1" s="19"/>
    </row>
    <row r="2" spans="1:13" s="26" customFormat="1" ht="72.75" customHeight="1" x14ac:dyDescent="0.25">
      <c r="A2" s="20" t="s">
        <v>164</v>
      </c>
      <c r="B2" s="20" t="s">
        <v>165</v>
      </c>
      <c r="C2" s="20" t="s">
        <v>166</v>
      </c>
      <c r="D2" s="20" t="s">
        <v>167</v>
      </c>
      <c r="E2" s="20" t="s">
        <v>168</v>
      </c>
      <c r="F2" s="20" t="s">
        <v>176</v>
      </c>
      <c r="G2" s="20" t="s">
        <v>169</v>
      </c>
      <c r="H2" s="21" t="s">
        <v>177</v>
      </c>
      <c r="I2" s="22" t="s">
        <v>115</v>
      </c>
      <c r="J2" s="23" t="s">
        <v>178</v>
      </c>
      <c r="K2" s="24" t="s">
        <v>179</v>
      </c>
      <c r="L2" s="20" t="s">
        <v>180</v>
      </c>
      <c r="M2" s="25" t="s">
        <v>181</v>
      </c>
    </row>
    <row r="3" spans="1:13" x14ac:dyDescent="0.25">
      <c r="A3" s="27" t="s">
        <v>170</v>
      </c>
      <c r="B3" s="27" t="s">
        <v>171</v>
      </c>
      <c r="C3" s="28" t="s">
        <v>172</v>
      </c>
      <c r="D3" s="12">
        <v>6643424</v>
      </c>
      <c r="E3" s="13" t="s">
        <v>173</v>
      </c>
      <c r="F3" s="14" t="s">
        <v>174</v>
      </c>
      <c r="G3" s="15">
        <v>240.57266999999996</v>
      </c>
      <c r="H3" s="16">
        <v>0.34250197646242153</v>
      </c>
      <c r="I3" s="17">
        <v>1052</v>
      </c>
      <c r="J3" s="18">
        <f>G3*H3</f>
        <v>82.396614957841891</v>
      </c>
      <c r="K3" s="16">
        <v>0.96515584909911556</v>
      </c>
      <c r="L3" s="29" t="s">
        <v>127</v>
      </c>
      <c r="M3" s="30">
        <f>J3*K3</f>
        <v>79.525574872528779</v>
      </c>
    </row>
    <row r="4" spans="1:13" x14ac:dyDescent="0.25">
      <c r="A4" s="31" t="s">
        <v>130</v>
      </c>
      <c r="B4" s="31" t="s">
        <v>130</v>
      </c>
      <c r="C4" s="31" t="s">
        <v>130</v>
      </c>
      <c r="D4" s="5">
        <v>6643424</v>
      </c>
      <c r="E4" s="6" t="s">
        <v>173</v>
      </c>
      <c r="F4" s="31" t="s">
        <v>130</v>
      </c>
      <c r="G4" s="7"/>
      <c r="H4" s="8" t="s">
        <v>184</v>
      </c>
      <c r="I4" s="9">
        <v>1052</v>
      </c>
      <c r="J4" s="10" t="s">
        <v>184</v>
      </c>
      <c r="K4" s="11">
        <v>3.4844150900884385E-2</v>
      </c>
      <c r="L4" s="32" t="s">
        <v>133</v>
      </c>
      <c r="M4" s="33">
        <f>J3*K4</f>
        <v>2.8710400853131102</v>
      </c>
    </row>
    <row r="5" spans="1:13" s="2" customFormat="1" x14ac:dyDescent="0.25">
      <c r="A5" s="28" t="s">
        <v>130</v>
      </c>
      <c r="B5" s="28" t="s">
        <v>130</v>
      </c>
      <c r="C5" s="28" t="s">
        <v>130</v>
      </c>
      <c r="D5" s="12">
        <v>6643424</v>
      </c>
      <c r="E5" s="13" t="s">
        <v>173</v>
      </c>
      <c r="F5" s="28" t="s">
        <v>130</v>
      </c>
      <c r="G5" s="15"/>
      <c r="H5" s="16">
        <v>0.65749802353757847</v>
      </c>
      <c r="I5" s="17">
        <v>2891</v>
      </c>
      <c r="J5" s="18">
        <f>G3*H5</f>
        <v>158.17605504215808</v>
      </c>
      <c r="K5" s="16">
        <v>0.64206516573675099</v>
      </c>
      <c r="L5" s="29" t="s">
        <v>127</v>
      </c>
      <c r="M5" s="30">
        <f>J5*K5</f>
        <v>101.55933499622867</v>
      </c>
    </row>
    <row r="6" spans="1:13" x14ac:dyDescent="0.25">
      <c r="A6" s="31" t="s">
        <v>130</v>
      </c>
      <c r="B6" s="31" t="s">
        <v>130</v>
      </c>
      <c r="C6" s="31" t="s">
        <v>130</v>
      </c>
      <c r="D6" s="5">
        <v>6643424</v>
      </c>
      <c r="E6" s="6" t="s">
        <v>173</v>
      </c>
      <c r="F6" s="31" t="s">
        <v>130</v>
      </c>
      <c r="G6" s="7"/>
      <c r="H6" s="8" t="s">
        <v>184</v>
      </c>
      <c r="I6" s="9">
        <v>2891</v>
      </c>
      <c r="J6" s="10" t="s">
        <v>184</v>
      </c>
      <c r="K6" s="11">
        <v>0.35793483426324901</v>
      </c>
      <c r="L6" s="32" t="s">
        <v>133</v>
      </c>
      <c r="M6" s="33">
        <f>J5*K6</f>
        <v>56.616720045929405</v>
      </c>
    </row>
    <row r="9" spans="1:13" ht="49.5" customHeight="1" x14ac:dyDescent="0.25">
      <c r="A9" s="4" t="s">
        <v>182</v>
      </c>
      <c r="B9" s="4"/>
      <c r="C9" s="4"/>
      <c r="D9" s="4"/>
      <c r="E9" s="4"/>
      <c r="F9" s="4"/>
      <c r="G9" s="4"/>
      <c r="H9" s="4"/>
      <c r="I9" s="4"/>
      <c r="J9" s="4"/>
      <c r="K9" s="4"/>
      <c r="L9" s="4"/>
      <c r="M9" s="4"/>
    </row>
    <row r="11" spans="1:13" x14ac:dyDescent="0.25">
      <c r="A11" s="3" t="s">
        <v>183</v>
      </c>
      <c r="B11" s="3"/>
      <c r="C11" s="3"/>
      <c r="D11" s="3"/>
      <c r="E11" s="3"/>
      <c r="F11" s="3"/>
      <c r="G11" s="3"/>
      <c r="H11" s="3"/>
      <c r="I11" s="3"/>
      <c r="J11" s="3"/>
      <c r="K11" s="3"/>
      <c r="L11" s="3"/>
      <c r="M11" s="3"/>
    </row>
  </sheetData>
  <mergeCells count="3">
    <mergeCell ref="A1:M1"/>
    <mergeCell ref="A9:M9"/>
    <mergeCell ref="A11:M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workbookViewId="0">
      <selection activeCell="D16" sqref="D16"/>
    </sheetView>
  </sheetViews>
  <sheetFormatPr defaultRowHeight="15" x14ac:dyDescent="0.25"/>
  <cols>
    <col min="1" max="1" width="14.28515625" style="2" bestFit="1" customWidth="1"/>
    <col min="2" max="2" width="5.7109375" style="2" bestFit="1" customWidth="1"/>
    <col min="3" max="3" width="10.140625" style="2" bestFit="1" customWidth="1"/>
    <col min="4" max="4" width="7.140625" style="2" bestFit="1" customWidth="1"/>
    <col min="5" max="5" width="4.7109375" style="2" bestFit="1" customWidth="1"/>
    <col min="6" max="6" width="11.28515625" style="2" bestFit="1" customWidth="1"/>
    <col min="7" max="7" width="4.28515625" style="2" bestFit="1" customWidth="1"/>
    <col min="8" max="8" width="7.42578125" style="2" bestFit="1" customWidth="1"/>
    <col min="9" max="9" width="6" style="2" bestFit="1" customWidth="1"/>
    <col min="10" max="10" width="8" style="2" bestFit="1" customWidth="1"/>
    <col min="11" max="11" width="7.140625" style="2" bestFit="1" customWidth="1"/>
    <col min="12" max="12" width="9.28515625" style="2" bestFit="1" customWidth="1"/>
    <col min="13" max="13" width="11.42578125" style="2" bestFit="1" customWidth="1"/>
    <col min="14" max="14" width="29" style="2" bestFit="1" customWidth="1"/>
    <col min="15" max="15" width="29.42578125" style="2" bestFit="1" customWidth="1"/>
    <col min="16" max="16" width="12.140625" style="2" bestFit="1" customWidth="1"/>
    <col min="17" max="17" width="8.5703125" style="2" bestFit="1" customWidth="1"/>
    <col min="18" max="16384" width="9.140625" style="2"/>
  </cols>
  <sheetData>
    <row r="1" spans="1:17" ht="45" x14ac:dyDescent="0.25">
      <c r="A1" s="36" t="s">
        <v>0</v>
      </c>
      <c r="B1" s="36" t="s">
        <v>1</v>
      </c>
      <c r="C1" s="36" t="s">
        <v>2</v>
      </c>
      <c r="D1" s="36" t="s">
        <v>3</v>
      </c>
      <c r="E1" s="36" t="s">
        <v>4</v>
      </c>
      <c r="F1" s="36" t="s">
        <v>5</v>
      </c>
      <c r="G1" s="36" t="s">
        <v>6</v>
      </c>
      <c r="H1" s="36" t="s">
        <v>7</v>
      </c>
      <c r="I1" s="36" t="s">
        <v>8</v>
      </c>
      <c r="J1" s="36" t="s">
        <v>9</v>
      </c>
      <c r="K1" s="36" t="s">
        <v>10</v>
      </c>
      <c r="L1" s="36" t="s">
        <v>11</v>
      </c>
      <c r="M1" s="36" t="s">
        <v>12</v>
      </c>
      <c r="N1" s="36" t="s">
        <v>13</v>
      </c>
      <c r="O1" s="36" t="s">
        <v>14</v>
      </c>
      <c r="P1" s="36" t="s">
        <v>15</v>
      </c>
      <c r="Q1" s="36" t="s">
        <v>16</v>
      </c>
    </row>
    <row r="2" spans="1:17" x14ac:dyDescent="0.25">
      <c r="A2" s="35" t="s">
        <v>36</v>
      </c>
      <c r="B2" s="37" t="s">
        <v>17</v>
      </c>
      <c r="C2" s="37" t="s">
        <v>37</v>
      </c>
      <c r="D2" s="37" t="s">
        <v>18</v>
      </c>
      <c r="E2" s="35" t="s">
        <v>19</v>
      </c>
      <c r="F2" s="37" t="s">
        <v>38</v>
      </c>
      <c r="G2" s="37" t="s">
        <v>34</v>
      </c>
      <c r="H2" s="35" t="s">
        <v>19</v>
      </c>
      <c r="I2" s="35" t="s">
        <v>19</v>
      </c>
      <c r="J2" s="35" t="s">
        <v>39</v>
      </c>
      <c r="K2" s="35" t="s">
        <v>26</v>
      </c>
      <c r="L2" s="65">
        <v>901</v>
      </c>
      <c r="M2" s="35" t="s">
        <v>20</v>
      </c>
      <c r="N2" s="35" t="s">
        <v>21</v>
      </c>
      <c r="O2" s="35" t="s">
        <v>40</v>
      </c>
      <c r="P2" s="66">
        <v>42320</v>
      </c>
      <c r="Q2" s="35" t="s">
        <v>22</v>
      </c>
    </row>
    <row r="3" spans="1:17" x14ac:dyDescent="0.25">
      <c r="A3" s="35" t="s">
        <v>41</v>
      </c>
      <c r="B3" s="37" t="s">
        <v>17</v>
      </c>
      <c r="C3" s="37" t="s">
        <v>37</v>
      </c>
      <c r="D3" s="37" t="s">
        <v>18</v>
      </c>
      <c r="E3" s="35" t="s">
        <v>19</v>
      </c>
      <c r="F3" s="37" t="s">
        <v>38</v>
      </c>
      <c r="G3" s="37" t="s">
        <v>23</v>
      </c>
      <c r="H3" s="35" t="s">
        <v>19</v>
      </c>
      <c r="I3" s="35" t="s">
        <v>19</v>
      </c>
      <c r="J3" s="35" t="s">
        <v>19</v>
      </c>
      <c r="K3" s="35" t="s">
        <v>24</v>
      </c>
      <c r="L3" s="65">
        <v>737.9</v>
      </c>
      <c r="M3" s="35" t="s">
        <v>20</v>
      </c>
      <c r="N3" s="35" t="s">
        <v>21</v>
      </c>
      <c r="O3" s="35" t="s">
        <v>42</v>
      </c>
      <c r="P3" s="66">
        <v>42563</v>
      </c>
      <c r="Q3" s="35" t="s">
        <v>22</v>
      </c>
    </row>
    <row r="4" spans="1:17" x14ac:dyDescent="0.25">
      <c r="A4" s="35" t="s">
        <v>43</v>
      </c>
      <c r="B4" s="37" t="s">
        <v>17</v>
      </c>
      <c r="C4" s="37" t="s">
        <v>37</v>
      </c>
      <c r="D4" s="37" t="s">
        <v>18</v>
      </c>
      <c r="E4" s="35" t="s">
        <v>19</v>
      </c>
      <c r="F4" s="37" t="s">
        <v>38</v>
      </c>
      <c r="G4" s="37" t="s">
        <v>23</v>
      </c>
      <c r="H4" s="35" t="s">
        <v>19</v>
      </c>
      <c r="I4" s="35" t="s">
        <v>19</v>
      </c>
      <c r="J4" s="35" t="s">
        <v>19</v>
      </c>
      <c r="K4" s="35" t="s">
        <v>24</v>
      </c>
      <c r="L4" s="65">
        <v>1205.9100000000001</v>
      </c>
      <c r="M4" s="35" t="s">
        <v>20</v>
      </c>
      <c r="N4" s="35" t="s">
        <v>21</v>
      </c>
      <c r="O4" s="35" t="s">
        <v>27</v>
      </c>
      <c r="P4" s="66">
        <v>42380</v>
      </c>
      <c r="Q4" s="35" t="s">
        <v>22</v>
      </c>
    </row>
    <row r="5" spans="1:17" x14ac:dyDescent="0.25">
      <c r="A5" s="35" t="s">
        <v>44</v>
      </c>
      <c r="B5" s="37" t="s">
        <v>17</v>
      </c>
      <c r="C5" s="37" t="s">
        <v>37</v>
      </c>
      <c r="D5" s="37" t="s">
        <v>18</v>
      </c>
      <c r="E5" s="35" t="s">
        <v>19</v>
      </c>
      <c r="F5" s="37" t="s">
        <v>38</v>
      </c>
      <c r="G5" s="37" t="s">
        <v>23</v>
      </c>
      <c r="H5" s="35" t="s">
        <v>19</v>
      </c>
      <c r="I5" s="35" t="s">
        <v>19</v>
      </c>
      <c r="J5" s="35" t="s">
        <v>19</v>
      </c>
      <c r="K5" s="35" t="s">
        <v>24</v>
      </c>
      <c r="L5" s="65">
        <v>308.95999999999998</v>
      </c>
      <c r="M5" s="35" t="s">
        <v>20</v>
      </c>
      <c r="N5" s="35" t="s">
        <v>21</v>
      </c>
      <c r="O5" s="35" t="s">
        <v>45</v>
      </c>
      <c r="P5" s="66">
        <v>42500</v>
      </c>
      <c r="Q5" s="35" t="s">
        <v>22</v>
      </c>
    </row>
    <row r="6" spans="1:17" x14ac:dyDescent="0.25">
      <c r="A6" s="35" t="s">
        <v>44</v>
      </c>
      <c r="B6" s="37" t="s">
        <v>17</v>
      </c>
      <c r="C6" s="37" t="s">
        <v>37</v>
      </c>
      <c r="D6" s="37" t="s">
        <v>18</v>
      </c>
      <c r="E6" s="35" t="s">
        <v>19</v>
      </c>
      <c r="F6" s="37" t="s">
        <v>38</v>
      </c>
      <c r="G6" s="37" t="s">
        <v>23</v>
      </c>
      <c r="H6" s="35" t="s">
        <v>19</v>
      </c>
      <c r="I6" s="35" t="s">
        <v>19</v>
      </c>
      <c r="J6" s="35" t="s">
        <v>19</v>
      </c>
      <c r="K6" s="35" t="s">
        <v>24</v>
      </c>
      <c r="L6" s="65">
        <v>455.96000000000004</v>
      </c>
      <c r="M6" s="35" t="s">
        <v>20</v>
      </c>
      <c r="N6" s="35" t="s">
        <v>21</v>
      </c>
      <c r="O6" s="35" t="s">
        <v>46</v>
      </c>
      <c r="P6" s="66">
        <v>42500</v>
      </c>
      <c r="Q6" s="35" t="s">
        <v>22</v>
      </c>
    </row>
    <row r="7" spans="1:17" x14ac:dyDescent="0.25">
      <c r="A7" s="35" t="s">
        <v>47</v>
      </c>
      <c r="B7" s="37" t="s">
        <v>17</v>
      </c>
      <c r="C7" s="37" t="s">
        <v>37</v>
      </c>
      <c r="D7" s="37" t="s">
        <v>18</v>
      </c>
      <c r="E7" s="35" t="s">
        <v>19</v>
      </c>
      <c r="F7" s="37" t="s">
        <v>38</v>
      </c>
      <c r="G7" s="37" t="s">
        <v>23</v>
      </c>
      <c r="H7" s="35" t="s">
        <v>19</v>
      </c>
      <c r="I7" s="35" t="s">
        <v>19</v>
      </c>
      <c r="J7" s="35" t="s">
        <v>19</v>
      </c>
      <c r="K7" s="35" t="s">
        <v>24</v>
      </c>
      <c r="L7" s="65">
        <v>137</v>
      </c>
      <c r="M7" s="35" t="s">
        <v>20</v>
      </c>
      <c r="N7" s="35" t="s">
        <v>21</v>
      </c>
      <c r="O7" s="35" t="s">
        <v>48</v>
      </c>
      <c r="P7" s="66">
        <v>42531</v>
      </c>
      <c r="Q7" s="35" t="s">
        <v>22</v>
      </c>
    </row>
    <row r="8" spans="1:17" x14ac:dyDescent="0.25">
      <c r="A8" s="35" t="s">
        <v>47</v>
      </c>
      <c r="B8" s="37" t="s">
        <v>17</v>
      </c>
      <c r="C8" s="37" t="s">
        <v>37</v>
      </c>
      <c r="D8" s="37" t="s">
        <v>18</v>
      </c>
      <c r="E8" s="35" t="s">
        <v>19</v>
      </c>
      <c r="F8" s="37" t="s">
        <v>38</v>
      </c>
      <c r="G8" s="37" t="s">
        <v>25</v>
      </c>
      <c r="H8" s="35" t="s">
        <v>19</v>
      </c>
      <c r="I8" s="35" t="s">
        <v>19</v>
      </c>
      <c r="J8" s="35" t="s">
        <v>19</v>
      </c>
      <c r="K8" s="35" t="s">
        <v>26</v>
      </c>
      <c r="L8" s="65">
        <v>168.98</v>
      </c>
      <c r="M8" s="35" t="s">
        <v>20</v>
      </c>
      <c r="N8" s="35" t="s">
        <v>21</v>
      </c>
      <c r="O8" s="35" t="s">
        <v>49</v>
      </c>
      <c r="P8" s="66">
        <v>42531</v>
      </c>
      <c r="Q8" s="35" t="s">
        <v>22</v>
      </c>
    </row>
    <row r="9" spans="1:17" x14ac:dyDescent="0.25">
      <c r="A9" s="35" t="s">
        <v>50</v>
      </c>
      <c r="B9" s="37" t="s">
        <v>17</v>
      </c>
      <c r="C9" s="37" t="s">
        <v>37</v>
      </c>
      <c r="D9" s="37" t="s">
        <v>18</v>
      </c>
      <c r="E9" s="35" t="s">
        <v>19</v>
      </c>
      <c r="F9" s="37" t="s">
        <v>38</v>
      </c>
      <c r="G9" s="37" t="s">
        <v>23</v>
      </c>
      <c r="H9" s="35" t="s">
        <v>19</v>
      </c>
      <c r="I9" s="35" t="s">
        <v>19</v>
      </c>
      <c r="J9" s="35" t="s">
        <v>19</v>
      </c>
      <c r="K9" s="35" t="s">
        <v>24</v>
      </c>
      <c r="L9" s="65">
        <v>282.01</v>
      </c>
      <c r="M9" s="35" t="s">
        <v>20</v>
      </c>
      <c r="N9" s="35" t="s">
        <v>21</v>
      </c>
      <c r="O9" s="35" t="s">
        <v>51</v>
      </c>
      <c r="P9" s="66">
        <v>42226</v>
      </c>
      <c r="Q9" s="35" t="s">
        <v>22</v>
      </c>
    </row>
    <row r="10" spans="1:17" x14ac:dyDescent="0.25">
      <c r="A10" s="35" t="s">
        <v>52</v>
      </c>
      <c r="B10" s="37" t="s">
        <v>17</v>
      </c>
      <c r="C10" s="37" t="s">
        <v>37</v>
      </c>
      <c r="D10" s="37" t="s">
        <v>18</v>
      </c>
      <c r="E10" s="35" t="s">
        <v>19</v>
      </c>
      <c r="F10" s="37" t="s">
        <v>38</v>
      </c>
      <c r="G10" s="37" t="s">
        <v>23</v>
      </c>
      <c r="H10" s="35" t="s">
        <v>19</v>
      </c>
      <c r="I10" s="35" t="s">
        <v>19</v>
      </c>
      <c r="J10" s="35" t="s">
        <v>19</v>
      </c>
      <c r="K10" s="35" t="s">
        <v>24</v>
      </c>
      <c r="L10" s="65">
        <v>364</v>
      </c>
      <c r="M10" s="35" t="s">
        <v>20</v>
      </c>
      <c r="N10" s="35" t="s">
        <v>21</v>
      </c>
      <c r="O10" s="35" t="s">
        <v>53</v>
      </c>
      <c r="P10" s="66">
        <v>42289</v>
      </c>
      <c r="Q10" s="35" t="s">
        <v>22</v>
      </c>
    </row>
    <row r="11" spans="1:17" x14ac:dyDescent="0.25">
      <c r="A11" s="35" t="s">
        <v>47</v>
      </c>
      <c r="B11" s="37" t="s">
        <v>17</v>
      </c>
      <c r="C11" s="37" t="s">
        <v>37</v>
      </c>
      <c r="D11" s="37" t="s">
        <v>18</v>
      </c>
      <c r="E11" s="35" t="s">
        <v>19</v>
      </c>
      <c r="F11" s="37" t="s">
        <v>38</v>
      </c>
      <c r="G11" s="37" t="s">
        <v>30</v>
      </c>
      <c r="H11" s="35" t="s">
        <v>19</v>
      </c>
      <c r="I11" s="35" t="s">
        <v>19</v>
      </c>
      <c r="J11" s="35" t="s">
        <v>19</v>
      </c>
      <c r="K11" s="35" t="s">
        <v>26</v>
      </c>
      <c r="L11" s="65">
        <v>364.96</v>
      </c>
      <c r="M11" s="35" t="s">
        <v>20</v>
      </c>
      <c r="N11" s="35" t="s">
        <v>21</v>
      </c>
      <c r="O11" s="35" t="s">
        <v>54</v>
      </c>
      <c r="P11" s="66">
        <v>42531</v>
      </c>
      <c r="Q11" s="35" t="s">
        <v>22</v>
      </c>
    </row>
    <row r="12" spans="1:17" x14ac:dyDescent="0.25">
      <c r="A12" s="35" t="s">
        <v>36</v>
      </c>
      <c r="B12" s="37" t="s">
        <v>17</v>
      </c>
      <c r="C12" s="37" t="s">
        <v>37</v>
      </c>
      <c r="D12" s="37" t="s">
        <v>18</v>
      </c>
      <c r="E12" s="35" t="s">
        <v>19</v>
      </c>
      <c r="F12" s="37" t="s">
        <v>38</v>
      </c>
      <c r="G12" s="37" t="s">
        <v>25</v>
      </c>
      <c r="H12" s="35" t="s">
        <v>19</v>
      </c>
      <c r="I12" s="35" t="s">
        <v>19</v>
      </c>
      <c r="J12" s="35" t="s">
        <v>19</v>
      </c>
      <c r="K12" s="35" t="s">
        <v>24</v>
      </c>
      <c r="L12" s="65">
        <v>402</v>
      </c>
      <c r="M12" s="35" t="s">
        <v>20</v>
      </c>
      <c r="N12" s="35" t="s">
        <v>21</v>
      </c>
      <c r="O12" s="35" t="s">
        <v>55</v>
      </c>
      <c r="P12" s="66">
        <v>42320</v>
      </c>
      <c r="Q12" s="35" t="s">
        <v>22</v>
      </c>
    </row>
    <row r="13" spans="1:17" x14ac:dyDescent="0.25">
      <c r="A13" s="35" t="s">
        <v>56</v>
      </c>
      <c r="B13" s="37" t="s">
        <v>17</v>
      </c>
      <c r="C13" s="37" t="s">
        <v>37</v>
      </c>
      <c r="D13" s="37" t="s">
        <v>18</v>
      </c>
      <c r="E13" s="35" t="s">
        <v>19</v>
      </c>
      <c r="F13" s="37" t="s">
        <v>38</v>
      </c>
      <c r="G13" s="37" t="s">
        <v>25</v>
      </c>
      <c r="H13" s="35" t="s">
        <v>19</v>
      </c>
      <c r="I13" s="35" t="s">
        <v>19</v>
      </c>
      <c r="J13" s="35" t="s">
        <v>19</v>
      </c>
      <c r="K13" s="35" t="s">
        <v>24</v>
      </c>
      <c r="L13" s="65">
        <v>-402</v>
      </c>
      <c r="M13" s="35" t="s">
        <v>20</v>
      </c>
      <c r="N13" s="35" t="s">
        <v>21</v>
      </c>
      <c r="O13" s="35" t="s">
        <v>57</v>
      </c>
      <c r="P13" s="66">
        <v>42325</v>
      </c>
      <c r="Q13" s="35" t="s">
        <v>22</v>
      </c>
    </row>
    <row r="14" spans="1:17" x14ac:dyDescent="0.25">
      <c r="A14" s="35" t="s">
        <v>56</v>
      </c>
      <c r="B14" s="37" t="s">
        <v>17</v>
      </c>
      <c r="C14" s="37" t="s">
        <v>37</v>
      </c>
      <c r="D14" s="37" t="s">
        <v>18</v>
      </c>
      <c r="E14" s="35" t="s">
        <v>19</v>
      </c>
      <c r="F14" s="37" t="s">
        <v>38</v>
      </c>
      <c r="G14" s="37" t="s">
        <v>25</v>
      </c>
      <c r="H14" s="35" t="s">
        <v>19</v>
      </c>
      <c r="I14" s="35" t="s">
        <v>19</v>
      </c>
      <c r="J14" s="35" t="s">
        <v>19</v>
      </c>
      <c r="K14" s="35" t="s">
        <v>26</v>
      </c>
      <c r="L14" s="65">
        <v>402</v>
      </c>
      <c r="M14" s="35" t="s">
        <v>20</v>
      </c>
      <c r="N14" s="35" t="s">
        <v>21</v>
      </c>
      <c r="O14" s="35" t="s">
        <v>58</v>
      </c>
      <c r="P14" s="66">
        <v>42325</v>
      </c>
      <c r="Q14" s="35" t="s">
        <v>22</v>
      </c>
    </row>
    <row r="15" spans="1:17" x14ac:dyDescent="0.25">
      <c r="A15" s="35"/>
      <c r="B15" s="37"/>
      <c r="C15" s="37"/>
      <c r="D15" s="37"/>
      <c r="E15" s="35"/>
      <c r="F15" s="37" t="s">
        <v>59</v>
      </c>
      <c r="G15" s="37"/>
      <c r="H15" s="35"/>
      <c r="I15" s="35"/>
      <c r="J15" s="35"/>
      <c r="K15" s="35"/>
      <c r="L15" s="65">
        <v>5328.68</v>
      </c>
      <c r="M15" s="35"/>
      <c r="N15" s="35"/>
      <c r="O15" s="35"/>
      <c r="P15" s="66"/>
      <c r="Q15" s="35"/>
    </row>
    <row r="16" spans="1:17" x14ac:dyDescent="0.25">
      <c r="A16" s="35" t="s">
        <v>35</v>
      </c>
      <c r="B16" s="37" t="s">
        <v>60</v>
      </c>
      <c r="C16" s="37" t="s">
        <v>37</v>
      </c>
      <c r="D16" s="37" t="s">
        <v>18</v>
      </c>
      <c r="E16" s="35" t="s">
        <v>19</v>
      </c>
      <c r="F16" s="37" t="s">
        <v>61</v>
      </c>
      <c r="G16" s="37" t="s">
        <v>29</v>
      </c>
      <c r="H16" s="35" t="s">
        <v>19</v>
      </c>
      <c r="I16" s="35" t="s">
        <v>19</v>
      </c>
      <c r="J16" s="35" t="s">
        <v>19</v>
      </c>
      <c r="K16" s="35" t="s">
        <v>32</v>
      </c>
      <c r="L16" s="65">
        <v>65</v>
      </c>
      <c r="M16" s="35" t="s">
        <v>20</v>
      </c>
      <c r="N16" s="35" t="s">
        <v>21</v>
      </c>
      <c r="O16" s="35" t="s">
        <v>62</v>
      </c>
      <c r="P16" s="66">
        <v>42509</v>
      </c>
      <c r="Q16" s="35" t="s">
        <v>22</v>
      </c>
    </row>
    <row r="17" spans="1:17" x14ac:dyDescent="0.25">
      <c r="A17" s="35"/>
      <c r="B17" s="37"/>
      <c r="C17" s="37"/>
      <c r="D17" s="37"/>
      <c r="E17" s="35"/>
      <c r="F17" s="37" t="s">
        <v>63</v>
      </c>
      <c r="G17" s="37"/>
      <c r="H17" s="35"/>
      <c r="I17" s="35"/>
      <c r="J17" s="35"/>
      <c r="K17" s="35"/>
      <c r="L17" s="65">
        <v>65</v>
      </c>
      <c r="M17" s="35"/>
      <c r="N17" s="35"/>
      <c r="O17" s="35"/>
      <c r="P17" s="66"/>
      <c r="Q17" s="35"/>
    </row>
    <row r="18" spans="1:17" x14ac:dyDescent="0.25">
      <c r="A18" s="35" t="s">
        <v>64</v>
      </c>
      <c r="B18" s="37" t="s">
        <v>17</v>
      </c>
      <c r="C18" s="37" t="s">
        <v>37</v>
      </c>
      <c r="D18" s="37" t="s">
        <v>18</v>
      </c>
      <c r="E18" s="35" t="s">
        <v>19</v>
      </c>
      <c r="F18" s="37" t="s">
        <v>65</v>
      </c>
      <c r="G18" s="37" t="s">
        <v>28</v>
      </c>
      <c r="H18" s="35" t="s">
        <v>19</v>
      </c>
      <c r="I18" s="35" t="s">
        <v>66</v>
      </c>
      <c r="J18" s="35" t="s">
        <v>67</v>
      </c>
      <c r="K18" s="35" t="s">
        <v>26</v>
      </c>
      <c r="L18" s="65">
        <v>385.96000000000004</v>
      </c>
      <c r="M18" s="35" t="s">
        <v>20</v>
      </c>
      <c r="N18" s="35" t="s">
        <v>21</v>
      </c>
      <c r="O18" s="35" t="s">
        <v>68</v>
      </c>
      <c r="P18" s="66">
        <v>42471</v>
      </c>
      <c r="Q18" s="35" t="s">
        <v>22</v>
      </c>
    </row>
    <row r="19" spans="1:17" x14ac:dyDescent="0.25">
      <c r="A19" s="35" t="s">
        <v>64</v>
      </c>
      <c r="B19" s="37" t="s">
        <v>17</v>
      </c>
      <c r="C19" s="37" t="s">
        <v>37</v>
      </c>
      <c r="D19" s="37" t="s">
        <v>18</v>
      </c>
      <c r="E19" s="35" t="s">
        <v>19</v>
      </c>
      <c r="F19" s="37" t="s">
        <v>65</v>
      </c>
      <c r="G19" s="37" t="s">
        <v>28</v>
      </c>
      <c r="H19" s="35" t="s">
        <v>19</v>
      </c>
      <c r="I19" s="35" t="s">
        <v>66</v>
      </c>
      <c r="J19" s="35" t="s">
        <v>67</v>
      </c>
      <c r="K19" s="35" t="s">
        <v>26</v>
      </c>
      <c r="L19" s="65">
        <v>369.96</v>
      </c>
      <c r="M19" s="35" t="s">
        <v>20</v>
      </c>
      <c r="N19" s="35" t="s">
        <v>21</v>
      </c>
      <c r="O19" s="35" t="s">
        <v>69</v>
      </c>
      <c r="P19" s="66">
        <v>42471</v>
      </c>
      <c r="Q19" s="35" t="s">
        <v>22</v>
      </c>
    </row>
    <row r="20" spans="1:17" x14ac:dyDescent="0.25">
      <c r="A20" s="35" t="s">
        <v>64</v>
      </c>
      <c r="B20" s="37" t="s">
        <v>17</v>
      </c>
      <c r="C20" s="37" t="s">
        <v>37</v>
      </c>
      <c r="D20" s="37" t="s">
        <v>18</v>
      </c>
      <c r="E20" s="35" t="s">
        <v>19</v>
      </c>
      <c r="F20" s="37" t="s">
        <v>65</v>
      </c>
      <c r="G20" s="37" t="s">
        <v>28</v>
      </c>
      <c r="H20" s="35" t="s">
        <v>19</v>
      </c>
      <c r="I20" s="35" t="s">
        <v>70</v>
      </c>
      <c r="J20" s="35" t="s">
        <v>67</v>
      </c>
      <c r="K20" s="35" t="s">
        <v>24</v>
      </c>
      <c r="L20" s="65">
        <v>292.95999999999998</v>
      </c>
      <c r="M20" s="35" t="s">
        <v>20</v>
      </c>
      <c r="N20" s="35" t="s">
        <v>21</v>
      </c>
      <c r="O20" s="35" t="s">
        <v>71</v>
      </c>
      <c r="P20" s="66">
        <v>42471</v>
      </c>
      <c r="Q20" s="35" t="s">
        <v>22</v>
      </c>
    </row>
    <row r="21" spans="1:17" x14ac:dyDescent="0.25">
      <c r="A21" s="35" t="s">
        <v>64</v>
      </c>
      <c r="B21" s="37" t="s">
        <v>17</v>
      </c>
      <c r="C21" s="37" t="s">
        <v>37</v>
      </c>
      <c r="D21" s="37" t="s">
        <v>18</v>
      </c>
      <c r="E21" s="35" t="s">
        <v>19</v>
      </c>
      <c r="F21" s="37" t="s">
        <v>65</v>
      </c>
      <c r="G21" s="37" t="s">
        <v>28</v>
      </c>
      <c r="H21" s="35" t="s">
        <v>19</v>
      </c>
      <c r="I21" s="35" t="s">
        <v>72</v>
      </c>
      <c r="J21" s="35" t="s">
        <v>67</v>
      </c>
      <c r="K21" s="35" t="s">
        <v>26</v>
      </c>
      <c r="L21" s="65">
        <v>189.97</v>
      </c>
      <c r="M21" s="35" t="s">
        <v>20</v>
      </c>
      <c r="N21" s="35" t="s">
        <v>21</v>
      </c>
      <c r="O21" s="35" t="s">
        <v>73</v>
      </c>
      <c r="P21" s="66">
        <v>42471</v>
      </c>
      <c r="Q21" s="35" t="s">
        <v>22</v>
      </c>
    </row>
    <row r="22" spans="1:17" x14ac:dyDescent="0.25">
      <c r="A22" s="35" t="s">
        <v>74</v>
      </c>
      <c r="B22" s="37" t="s">
        <v>17</v>
      </c>
      <c r="C22" s="37" t="s">
        <v>37</v>
      </c>
      <c r="D22" s="37" t="s">
        <v>18</v>
      </c>
      <c r="E22" s="35" t="s">
        <v>19</v>
      </c>
      <c r="F22" s="37" t="s">
        <v>65</v>
      </c>
      <c r="G22" s="37" t="s">
        <v>28</v>
      </c>
      <c r="H22" s="35" t="s">
        <v>19</v>
      </c>
      <c r="I22" s="35" t="s">
        <v>66</v>
      </c>
      <c r="J22" s="35" t="s">
        <v>67</v>
      </c>
      <c r="K22" s="35" t="s">
        <v>24</v>
      </c>
      <c r="L22" s="65">
        <v>292.95999999999998</v>
      </c>
      <c r="M22" s="35" t="s">
        <v>20</v>
      </c>
      <c r="N22" s="35" t="s">
        <v>21</v>
      </c>
      <c r="O22" s="35" t="s">
        <v>75</v>
      </c>
      <c r="P22" s="66">
        <v>42439</v>
      </c>
      <c r="Q22" s="35" t="s">
        <v>22</v>
      </c>
    </row>
    <row r="23" spans="1:17" x14ac:dyDescent="0.25">
      <c r="A23" s="35" t="s">
        <v>76</v>
      </c>
      <c r="B23" s="37" t="s">
        <v>17</v>
      </c>
      <c r="C23" s="37" t="s">
        <v>37</v>
      </c>
      <c r="D23" s="37" t="s">
        <v>18</v>
      </c>
      <c r="E23" s="35" t="s">
        <v>19</v>
      </c>
      <c r="F23" s="37" t="s">
        <v>65</v>
      </c>
      <c r="G23" s="37" t="s">
        <v>23</v>
      </c>
      <c r="H23" s="35" t="s">
        <v>19</v>
      </c>
      <c r="I23" s="35" t="s">
        <v>19</v>
      </c>
      <c r="J23" s="35" t="s">
        <v>19</v>
      </c>
      <c r="K23" s="35" t="s">
        <v>24</v>
      </c>
      <c r="L23" s="65">
        <v>20</v>
      </c>
      <c r="M23" s="35" t="s">
        <v>20</v>
      </c>
      <c r="N23" s="35" t="s">
        <v>21</v>
      </c>
      <c r="O23" s="35" t="s">
        <v>77</v>
      </c>
      <c r="P23" s="66">
        <v>42410</v>
      </c>
      <c r="Q23" s="35" t="s">
        <v>22</v>
      </c>
    </row>
    <row r="24" spans="1:17" x14ac:dyDescent="0.25">
      <c r="A24" s="35" t="s">
        <v>76</v>
      </c>
      <c r="B24" s="37" t="s">
        <v>17</v>
      </c>
      <c r="C24" s="37" t="s">
        <v>37</v>
      </c>
      <c r="D24" s="37" t="s">
        <v>18</v>
      </c>
      <c r="E24" s="35" t="s">
        <v>19</v>
      </c>
      <c r="F24" s="37" t="s">
        <v>65</v>
      </c>
      <c r="G24" s="37" t="s">
        <v>28</v>
      </c>
      <c r="H24" s="35" t="s">
        <v>19</v>
      </c>
      <c r="I24" s="35" t="s">
        <v>70</v>
      </c>
      <c r="J24" s="35" t="s">
        <v>67</v>
      </c>
      <c r="K24" s="35" t="s">
        <v>26</v>
      </c>
      <c r="L24" s="65">
        <v>245.96</v>
      </c>
      <c r="M24" s="35" t="s">
        <v>20</v>
      </c>
      <c r="N24" s="35" t="s">
        <v>21</v>
      </c>
      <c r="O24" s="35" t="s">
        <v>78</v>
      </c>
      <c r="P24" s="66">
        <v>42410</v>
      </c>
      <c r="Q24" s="35" t="s">
        <v>22</v>
      </c>
    </row>
    <row r="25" spans="1:17" x14ac:dyDescent="0.25">
      <c r="A25" s="35" t="s">
        <v>76</v>
      </c>
      <c r="B25" s="37" t="s">
        <v>17</v>
      </c>
      <c r="C25" s="37" t="s">
        <v>37</v>
      </c>
      <c r="D25" s="37" t="s">
        <v>18</v>
      </c>
      <c r="E25" s="35" t="s">
        <v>19</v>
      </c>
      <c r="F25" s="37" t="s">
        <v>65</v>
      </c>
      <c r="G25" s="37" t="s">
        <v>28</v>
      </c>
      <c r="H25" s="35" t="s">
        <v>19</v>
      </c>
      <c r="I25" s="35" t="s">
        <v>79</v>
      </c>
      <c r="J25" s="35" t="s">
        <v>67</v>
      </c>
      <c r="K25" s="35" t="s">
        <v>24</v>
      </c>
      <c r="L25" s="65">
        <v>205.96</v>
      </c>
      <c r="M25" s="35" t="s">
        <v>20</v>
      </c>
      <c r="N25" s="35" t="s">
        <v>21</v>
      </c>
      <c r="O25" s="35" t="s">
        <v>80</v>
      </c>
      <c r="P25" s="66">
        <v>42410</v>
      </c>
      <c r="Q25" s="35" t="s">
        <v>22</v>
      </c>
    </row>
    <row r="26" spans="1:17" x14ac:dyDescent="0.25">
      <c r="A26" s="35" t="s">
        <v>76</v>
      </c>
      <c r="B26" s="37" t="s">
        <v>17</v>
      </c>
      <c r="C26" s="37" t="s">
        <v>37</v>
      </c>
      <c r="D26" s="37" t="s">
        <v>18</v>
      </c>
      <c r="E26" s="35" t="s">
        <v>19</v>
      </c>
      <c r="F26" s="37" t="s">
        <v>65</v>
      </c>
      <c r="G26" s="37" t="s">
        <v>28</v>
      </c>
      <c r="H26" s="35" t="s">
        <v>19</v>
      </c>
      <c r="I26" s="35" t="s">
        <v>79</v>
      </c>
      <c r="J26" s="35" t="s">
        <v>67</v>
      </c>
      <c r="K26" s="35" t="s">
        <v>24</v>
      </c>
      <c r="L26" s="65">
        <v>205.96</v>
      </c>
      <c r="M26" s="35" t="s">
        <v>20</v>
      </c>
      <c r="N26" s="35" t="s">
        <v>21</v>
      </c>
      <c r="O26" s="35" t="s">
        <v>81</v>
      </c>
      <c r="P26" s="66">
        <v>42410</v>
      </c>
      <c r="Q26" s="35" t="s">
        <v>22</v>
      </c>
    </row>
    <row r="27" spans="1:17" x14ac:dyDescent="0.25">
      <c r="A27" s="35" t="s">
        <v>76</v>
      </c>
      <c r="B27" s="37" t="s">
        <v>17</v>
      </c>
      <c r="C27" s="37" t="s">
        <v>37</v>
      </c>
      <c r="D27" s="37" t="s">
        <v>18</v>
      </c>
      <c r="E27" s="35" t="s">
        <v>19</v>
      </c>
      <c r="F27" s="37" t="s">
        <v>65</v>
      </c>
      <c r="G27" s="37" t="s">
        <v>28</v>
      </c>
      <c r="H27" s="35" t="s">
        <v>19</v>
      </c>
      <c r="I27" s="35" t="s">
        <v>79</v>
      </c>
      <c r="J27" s="35" t="s">
        <v>67</v>
      </c>
      <c r="K27" s="35" t="s">
        <v>24</v>
      </c>
      <c r="L27" s="65">
        <v>205.96</v>
      </c>
      <c r="M27" s="35" t="s">
        <v>20</v>
      </c>
      <c r="N27" s="35" t="s">
        <v>21</v>
      </c>
      <c r="O27" s="35" t="s">
        <v>82</v>
      </c>
      <c r="P27" s="66">
        <v>42410</v>
      </c>
      <c r="Q27" s="35" t="s">
        <v>22</v>
      </c>
    </row>
    <row r="28" spans="1:17" x14ac:dyDescent="0.25">
      <c r="A28" s="35" t="s">
        <v>76</v>
      </c>
      <c r="B28" s="37" t="s">
        <v>17</v>
      </c>
      <c r="C28" s="37" t="s">
        <v>37</v>
      </c>
      <c r="D28" s="37" t="s">
        <v>18</v>
      </c>
      <c r="E28" s="35" t="s">
        <v>19</v>
      </c>
      <c r="F28" s="37" t="s">
        <v>65</v>
      </c>
      <c r="G28" s="37" t="s">
        <v>28</v>
      </c>
      <c r="H28" s="35" t="s">
        <v>19</v>
      </c>
      <c r="I28" s="35" t="s">
        <v>72</v>
      </c>
      <c r="J28" s="35" t="s">
        <v>67</v>
      </c>
      <c r="K28" s="35" t="s">
        <v>24</v>
      </c>
      <c r="L28" s="65">
        <v>205.96</v>
      </c>
      <c r="M28" s="35" t="s">
        <v>20</v>
      </c>
      <c r="N28" s="35" t="s">
        <v>21</v>
      </c>
      <c r="O28" s="35" t="s">
        <v>83</v>
      </c>
      <c r="P28" s="66">
        <v>42410</v>
      </c>
      <c r="Q28" s="35" t="s">
        <v>22</v>
      </c>
    </row>
    <row r="29" spans="1:17" x14ac:dyDescent="0.25">
      <c r="A29" s="35" t="s">
        <v>76</v>
      </c>
      <c r="B29" s="37" t="s">
        <v>17</v>
      </c>
      <c r="C29" s="37" t="s">
        <v>37</v>
      </c>
      <c r="D29" s="37" t="s">
        <v>18</v>
      </c>
      <c r="E29" s="35" t="s">
        <v>19</v>
      </c>
      <c r="F29" s="37" t="s">
        <v>65</v>
      </c>
      <c r="G29" s="37" t="s">
        <v>28</v>
      </c>
      <c r="H29" s="35" t="s">
        <v>19</v>
      </c>
      <c r="I29" s="35" t="s">
        <v>72</v>
      </c>
      <c r="J29" s="35" t="s">
        <v>67</v>
      </c>
      <c r="K29" s="35" t="s">
        <v>24</v>
      </c>
      <c r="L29" s="65">
        <v>205.96</v>
      </c>
      <c r="M29" s="35" t="s">
        <v>20</v>
      </c>
      <c r="N29" s="35" t="s">
        <v>21</v>
      </c>
      <c r="O29" s="35" t="s">
        <v>84</v>
      </c>
      <c r="P29" s="66">
        <v>42410</v>
      </c>
      <c r="Q29" s="35" t="s">
        <v>22</v>
      </c>
    </row>
    <row r="30" spans="1:17" x14ac:dyDescent="0.25">
      <c r="A30" s="35" t="s">
        <v>76</v>
      </c>
      <c r="B30" s="37" t="s">
        <v>17</v>
      </c>
      <c r="C30" s="37" t="s">
        <v>37</v>
      </c>
      <c r="D30" s="37" t="s">
        <v>18</v>
      </c>
      <c r="E30" s="35" t="s">
        <v>19</v>
      </c>
      <c r="F30" s="37" t="s">
        <v>65</v>
      </c>
      <c r="G30" s="37" t="s">
        <v>23</v>
      </c>
      <c r="H30" s="35" t="s">
        <v>19</v>
      </c>
      <c r="I30" s="35" t="s">
        <v>19</v>
      </c>
      <c r="J30" s="35" t="s">
        <v>19</v>
      </c>
      <c r="K30" s="35" t="s">
        <v>24</v>
      </c>
      <c r="L30" s="65">
        <v>199.96</v>
      </c>
      <c r="M30" s="35" t="s">
        <v>20</v>
      </c>
      <c r="N30" s="35" t="s">
        <v>21</v>
      </c>
      <c r="O30" s="35" t="s">
        <v>85</v>
      </c>
      <c r="P30" s="66">
        <v>42410</v>
      </c>
      <c r="Q30" s="35" t="s">
        <v>22</v>
      </c>
    </row>
    <row r="31" spans="1:17" x14ac:dyDescent="0.25">
      <c r="A31" s="35" t="s">
        <v>41</v>
      </c>
      <c r="B31" s="37" t="s">
        <v>17</v>
      </c>
      <c r="C31" s="37" t="s">
        <v>37</v>
      </c>
      <c r="D31" s="37" t="s">
        <v>18</v>
      </c>
      <c r="E31" s="35" t="s">
        <v>19</v>
      </c>
      <c r="F31" s="37" t="s">
        <v>65</v>
      </c>
      <c r="G31" s="37" t="s">
        <v>23</v>
      </c>
      <c r="H31" s="35" t="s">
        <v>19</v>
      </c>
      <c r="I31" s="35" t="s">
        <v>19</v>
      </c>
      <c r="J31" s="35" t="s">
        <v>19</v>
      </c>
      <c r="K31" s="35" t="s">
        <v>24</v>
      </c>
      <c r="L31" s="65">
        <v>396.96000000000004</v>
      </c>
      <c r="M31" s="35" t="s">
        <v>20</v>
      </c>
      <c r="N31" s="35" t="s">
        <v>21</v>
      </c>
      <c r="O31" s="35" t="s">
        <v>86</v>
      </c>
      <c r="P31" s="66">
        <v>42563</v>
      </c>
      <c r="Q31" s="35" t="s">
        <v>22</v>
      </c>
    </row>
    <row r="32" spans="1:17" x14ac:dyDescent="0.25">
      <c r="A32" s="35" t="s">
        <v>44</v>
      </c>
      <c r="B32" s="37" t="s">
        <v>17</v>
      </c>
      <c r="C32" s="37" t="s">
        <v>37</v>
      </c>
      <c r="D32" s="37" t="s">
        <v>18</v>
      </c>
      <c r="E32" s="35" t="s">
        <v>19</v>
      </c>
      <c r="F32" s="37" t="s">
        <v>65</v>
      </c>
      <c r="G32" s="37" t="s">
        <v>23</v>
      </c>
      <c r="H32" s="35" t="s">
        <v>19</v>
      </c>
      <c r="I32" s="35" t="s">
        <v>19</v>
      </c>
      <c r="J32" s="35" t="s">
        <v>19</v>
      </c>
      <c r="K32" s="35" t="s">
        <v>24</v>
      </c>
      <c r="L32" s="65">
        <v>357.96</v>
      </c>
      <c r="M32" s="35" t="s">
        <v>20</v>
      </c>
      <c r="N32" s="35" t="s">
        <v>21</v>
      </c>
      <c r="O32" s="35" t="s">
        <v>87</v>
      </c>
      <c r="P32" s="66">
        <v>42500</v>
      </c>
      <c r="Q32" s="35" t="s">
        <v>22</v>
      </c>
    </row>
    <row r="33" spans="1:17" x14ac:dyDescent="0.25">
      <c r="A33" s="35" t="s">
        <v>64</v>
      </c>
      <c r="B33" s="37" t="s">
        <v>17</v>
      </c>
      <c r="C33" s="37" t="s">
        <v>37</v>
      </c>
      <c r="D33" s="37" t="s">
        <v>18</v>
      </c>
      <c r="E33" s="35" t="s">
        <v>19</v>
      </c>
      <c r="F33" s="37" t="s">
        <v>65</v>
      </c>
      <c r="G33" s="37" t="s">
        <v>28</v>
      </c>
      <c r="H33" s="35" t="s">
        <v>19</v>
      </c>
      <c r="I33" s="35" t="s">
        <v>72</v>
      </c>
      <c r="J33" s="35" t="s">
        <v>67</v>
      </c>
      <c r="K33" s="35" t="s">
        <v>26</v>
      </c>
      <c r="L33" s="65">
        <v>923.46</v>
      </c>
      <c r="M33" s="35" t="s">
        <v>20</v>
      </c>
      <c r="N33" s="35" t="s">
        <v>21</v>
      </c>
      <c r="O33" s="35" t="s">
        <v>88</v>
      </c>
      <c r="P33" s="66">
        <v>42471</v>
      </c>
      <c r="Q33" s="35" t="s">
        <v>22</v>
      </c>
    </row>
    <row r="34" spans="1:17" x14ac:dyDescent="0.25">
      <c r="A34" s="35" t="s">
        <v>89</v>
      </c>
      <c r="B34" s="37" t="s">
        <v>17</v>
      </c>
      <c r="C34" s="37" t="s">
        <v>37</v>
      </c>
      <c r="D34" s="37" t="s">
        <v>18</v>
      </c>
      <c r="E34" s="35" t="s">
        <v>19</v>
      </c>
      <c r="F34" s="37" t="s">
        <v>65</v>
      </c>
      <c r="G34" s="37" t="s">
        <v>28</v>
      </c>
      <c r="H34" s="35" t="s">
        <v>19</v>
      </c>
      <c r="I34" s="35" t="s">
        <v>72</v>
      </c>
      <c r="J34" s="35" t="s">
        <v>67</v>
      </c>
      <c r="K34" s="35" t="s">
        <v>24</v>
      </c>
      <c r="L34" s="65">
        <v>238.01</v>
      </c>
      <c r="M34" s="35" t="s">
        <v>20</v>
      </c>
      <c r="N34" s="35" t="s">
        <v>21</v>
      </c>
      <c r="O34" s="35" t="s">
        <v>90</v>
      </c>
      <c r="P34" s="66">
        <v>42257</v>
      </c>
      <c r="Q34" s="35" t="s">
        <v>22</v>
      </c>
    </row>
    <row r="35" spans="1:17" x14ac:dyDescent="0.25">
      <c r="A35" s="35" t="s">
        <v>89</v>
      </c>
      <c r="B35" s="37" t="s">
        <v>17</v>
      </c>
      <c r="C35" s="37" t="s">
        <v>37</v>
      </c>
      <c r="D35" s="37" t="s">
        <v>18</v>
      </c>
      <c r="E35" s="35" t="s">
        <v>19</v>
      </c>
      <c r="F35" s="37" t="s">
        <v>65</v>
      </c>
      <c r="G35" s="37" t="s">
        <v>28</v>
      </c>
      <c r="H35" s="35" t="s">
        <v>19</v>
      </c>
      <c r="I35" s="35" t="s">
        <v>70</v>
      </c>
      <c r="J35" s="35" t="s">
        <v>67</v>
      </c>
      <c r="K35" s="35" t="s">
        <v>26</v>
      </c>
      <c r="L35" s="65">
        <v>224</v>
      </c>
      <c r="M35" s="35" t="s">
        <v>20</v>
      </c>
      <c r="N35" s="35" t="s">
        <v>21</v>
      </c>
      <c r="O35" s="35" t="s">
        <v>91</v>
      </c>
      <c r="P35" s="66">
        <v>42257</v>
      </c>
      <c r="Q35" s="35" t="s">
        <v>22</v>
      </c>
    </row>
    <row r="36" spans="1:17" x14ac:dyDescent="0.25">
      <c r="A36" s="35" t="s">
        <v>52</v>
      </c>
      <c r="B36" s="37" t="s">
        <v>17</v>
      </c>
      <c r="C36" s="37" t="s">
        <v>37</v>
      </c>
      <c r="D36" s="37" t="s">
        <v>18</v>
      </c>
      <c r="E36" s="35" t="s">
        <v>19</v>
      </c>
      <c r="F36" s="37" t="s">
        <v>65</v>
      </c>
      <c r="G36" s="37" t="s">
        <v>28</v>
      </c>
      <c r="H36" s="35" t="s">
        <v>19</v>
      </c>
      <c r="I36" s="35" t="s">
        <v>70</v>
      </c>
      <c r="J36" s="35" t="s">
        <v>67</v>
      </c>
      <c r="K36" s="35" t="s">
        <v>24</v>
      </c>
      <c r="L36" s="65">
        <v>402</v>
      </c>
      <c r="M36" s="35" t="s">
        <v>20</v>
      </c>
      <c r="N36" s="35" t="s">
        <v>21</v>
      </c>
      <c r="O36" s="35" t="s">
        <v>92</v>
      </c>
      <c r="P36" s="66">
        <v>42289</v>
      </c>
      <c r="Q36" s="35" t="s">
        <v>22</v>
      </c>
    </row>
    <row r="37" spans="1:17" x14ac:dyDescent="0.25">
      <c r="A37" s="35" t="s">
        <v>52</v>
      </c>
      <c r="B37" s="37" t="s">
        <v>17</v>
      </c>
      <c r="C37" s="37" t="s">
        <v>37</v>
      </c>
      <c r="D37" s="37" t="s">
        <v>18</v>
      </c>
      <c r="E37" s="35" t="s">
        <v>19</v>
      </c>
      <c r="F37" s="37" t="s">
        <v>65</v>
      </c>
      <c r="G37" s="37" t="s">
        <v>28</v>
      </c>
      <c r="H37" s="35" t="s">
        <v>19</v>
      </c>
      <c r="I37" s="35" t="s">
        <v>70</v>
      </c>
      <c r="J37" s="35" t="s">
        <v>67</v>
      </c>
      <c r="K37" s="35" t="s">
        <v>24</v>
      </c>
      <c r="L37" s="65">
        <v>364</v>
      </c>
      <c r="M37" s="35" t="s">
        <v>20</v>
      </c>
      <c r="N37" s="35" t="s">
        <v>21</v>
      </c>
      <c r="O37" s="35" t="s">
        <v>93</v>
      </c>
      <c r="P37" s="66">
        <v>42289</v>
      </c>
      <c r="Q37" s="35" t="s">
        <v>22</v>
      </c>
    </row>
    <row r="38" spans="1:17" x14ac:dyDescent="0.25">
      <c r="A38" s="35" t="s">
        <v>36</v>
      </c>
      <c r="B38" s="37" t="s">
        <v>17</v>
      </c>
      <c r="C38" s="37" t="s">
        <v>37</v>
      </c>
      <c r="D38" s="37" t="s">
        <v>18</v>
      </c>
      <c r="E38" s="35" t="s">
        <v>19</v>
      </c>
      <c r="F38" s="37" t="s">
        <v>65</v>
      </c>
      <c r="G38" s="37" t="s">
        <v>30</v>
      </c>
      <c r="H38" s="35" t="s">
        <v>19</v>
      </c>
      <c r="I38" s="35" t="s">
        <v>19</v>
      </c>
      <c r="J38" s="35" t="s">
        <v>19</v>
      </c>
      <c r="K38" s="35" t="s">
        <v>26</v>
      </c>
      <c r="L38" s="65">
        <v>528</v>
      </c>
      <c r="M38" s="35" t="s">
        <v>20</v>
      </c>
      <c r="N38" s="35" t="s">
        <v>21</v>
      </c>
      <c r="O38" s="35" t="s">
        <v>94</v>
      </c>
      <c r="P38" s="66">
        <v>42320</v>
      </c>
      <c r="Q38" s="35" t="s">
        <v>22</v>
      </c>
    </row>
    <row r="39" spans="1:17" x14ac:dyDescent="0.25">
      <c r="A39" s="35" t="s">
        <v>36</v>
      </c>
      <c r="B39" s="37" t="s">
        <v>17</v>
      </c>
      <c r="C39" s="37" t="s">
        <v>37</v>
      </c>
      <c r="D39" s="37" t="s">
        <v>18</v>
      </c>
      <c r="E39" s="35" t="s">
        <v>19</v>
      </c>
      <c r="F39" s="37" t="s">
        <v>65</v>
      </c>
      <c r="G39" s="37" t="s">
        <v>30</v>
      </c>
      <c r="H39" s="35" t="s">
        <v>19</v>
      </c>
      <c r="I39" s="35" t="s">
        <v>19</v>
      </c>
      <c r="J39" s="35" t="s">
        <v>19</v>
      </c>
      <c r="K39" s="35" t="s">
        <v>26</v>
      </c>
      <c r="L39" s="65">
        <v>358</v>
      </c>
      <c r="M39" s="35" t="s">
        <v>20</v>
      </c>
      <c r="N39" s="35" t="s">
        <v>21</v>
      </c>
      <c r="O39" s="35" t="s">
        <v>95</v>
      </c>
      <c r="P39" s="66">
        <v>42320</v>
      </c>
      <c r="Q39" s="35" t="s">
        <v>22</v>
      </c>
    </row>
    <row r="40" spans="1:17" x14ac:dyDescent="0.25">
      <c r="A40" s="35" t="s">
        <v>96</v>
      </c>
      <c r="B40" s="37" t="s">
        <v>17</v>
      </c>
      <c r="C40" s="37" t="s">
        <v>37</v>
      </c>
      <c r="D40" s="37" t="s">
        <v>18</v>
      </c>
      <c r="E40" s="35" t="s">
        <v>19</v>
      </c>
      <c r="F40" s="37" t="s">
        <v>65</v>
      </c>
      <c r="G40" s="37" t="s">
        <v>23</v>
      </c>
      <c r="H40" s="35" t="s">
        <v>19</v>
      </c>
      <c r="I40" s="35" t="s">
        <v>19</v>
      </c>
      <c r="J40" s="35" t="s">
        <v>19</v>
      </c>
      <c r="K40" s="35" t="s">
        <v>24</v>
      </c>
      <c r="L40" s="65">
        <v>349.96</v>
      </c>
      <c r="M40" s="35" t="s">
        <v>20</v>
      </c>
      <c r="N40" s="35" t="s">
        <v>21</v>
      </c>
      <c r="O40" s="35" t="s">
        <v>97</v>
      </c>
      <c r="P40" s="66">
        <v>42348</v>
      </c>
      <c r="Q40" s="35" t="s">
        <v>22</v>
      </c>
    </row>
    <row r="41" spans="1:17" x14ac:dyDescent="0.25">
      <c r="A41" s="35" t="s">
        <v>96</v>
      </c>
      <c r="B41" s="37" t="s">
        <v>17</v>
      </c>
      <c r="C41" s="37" t="s">
        <v>37</v>
      </c>
      <c r="D41" s="37" t="s">
        <v>18</v>
      </c>
      <c r="E41" s="35" t="s">
        <v>19</v>
      </c>
      <c r="F41" s="37" t="s">
        <v>65</v>
      </c>
      <c r="G41" s="37" t="s">
        <v>28</v>
      </c>
      <c r="H41" s="35" t="s">
        <v>19</v>
      </c>
      <c r="I41" s="35" t="s">
        <v>72</v>
      </c>
      <c r="J41" s="35" t="s">
        <v>67</v>
      </c>
      <c r="K41" s="35" t="s">
        <v>24</v>
      </c>
      <c r="L41" s="65">
        <v>199.96</v>
      </c>
      <c r="M41" s="35" t="s">
        <v>20</v>
      </c>
      <c r="N41" s="35" t="s">
        <v>21</v>
      </c>
      <c r="O41" s="35" t="s">
        <v>98</v>
      </c>
      <c r="P41" s="66">
        <v>42348</v>
      </c>
      <c r="Q41" s="35" t="s">
        <v>22</v>
      </c>
    </row>
    <row r="42" spans="1:17" x14ac:dyDescent="0.25">
      <c r="A42" s="35" t="s">
        <v>96</v>
      </c>
      <c r="B42" s="37" t="s">
        <v>17</v>
      </c>
      <c r="C42" s="37" t="s">
        <v>37</v>
      </c>
      <c r="D42" s="37" t="s">
        <v>18</v>
      </c>
      <c r="E42" s="35" t="s">
        <v>19</v>
      </c>
      <c r="F42" s="37" t="s">
        <v>65</v>
      </c>
      <c r="G42" s="37" t="s">
        <v>28</v>
      </c>
      <c r="H42" s="35" t="s">
        <v>19</v>
      </c>
      <c r="I42" s="35" t="s">
        <v>72</v>
      </c>
      <c r="J42" s="35" t="s">
        <v>67</v>
      </c>
      <c r="K42" s="35" t="s">
        <v>24</v>
      </c>
      <c r="L42" s="65">
        <v>161.95000000000002</v>
      </c>
      <c r="M42" s="35" t="s">
        <v>20</v>
      </c>
      <c r="N42" s="35" t="s">
        <v>21</v>
      </c>
      <c r="O42" s="35" t="s">
        <v>99</v>
      </c>
      <c r="P42" s="66">
        <v>42348</v>
      </c>
      <c r="Q42" s="35" t="s">
        <v>22</v>
      </c>
    </row>
    <row r="43" spans="1:17" x14ac:dyDescent="0.25">
      <c r="A43" s="35" t="s">
        <v>43</v>
      </c>
      <c r="B43" s="37" t="s">
        <v>17</v>
      </c>
      <c r="C43" s="37" t="s">
        <v>37</v>
      </c>
      <c r="D43" s="37" t="s">
        <v>18</v>
      </c>
      <c r="E43" s="35" t="s">
        <v>19</v>
      </c>
      <c r="F43" s="37" t="s">
        <v>65</v>
      </c>
      <c r="G43" s="37" t="s">
        <v>23</v>
      </c>
      <c r="H43" s="35" t="s">
        <v>19</v>
      </c>
      <c r="I43" s="35" t="s">
        <v>19</v>
      </c>
      <c r="J43" s="35" t="s">
        <v>19</v>
      </c>
      <c r="K43" s="35" t="s">
        <v>24</v>
      </c>
      <c r="L43" s="65">
        <v>345.96</v>
      </c>
      <c r="M43" s="35" t="s">
        <v>20</v>
      </c>
      <c r="N43" s="35" t="s">
        <v>21</v>
      </c>
      <c r="O43" s="35" t="s">
        <v>27</v>
      </c>
      <c r="P43" s="66">
        <v>42380</v>
      </c>
      <c r="Q43" s="35" t="s">
        <v>22</v>
      </c>
    </row>
    <row r="44" spans="1:17" x14ac:dyDescent="0.25">
      <c r="A44" s="35" t="s">
        <v>44</v>
      </c>
      <c r="B44" s="37" t="s">
        <v>17</v>
      </c>
      <c r="C44" s="37" t="s">
        <v>37</v>
      </c>
      <c r="D44" s="37" t="s">
        <v>18</v>
      </c>
      <c r="E44" s="35" t="s">
        <v>19</v>
      </c>
      <c r="F44" s="37" t="s">
        <v>65</v>
      </c>
      <c r="G44" s="37" t="s">
        <v>28</v>
      </c>
      <c r="H44" s="35" t="s">
        <v>19</v>
      </c>
      <c r="I44" s="35" t="s">
        <v>70</v>
      </c>
      <c r="J44" s="35" t="s">
        <v>67</v>
      </c>
      <c r="K44" s="35" t="s">
        <v>24</v>
      </c>
      <c r="L44" s="65">
        <v>269.95999999999998</v>
      </c>
      <c r="M44" s="35" t="s">
        <v>20</v>
      </c>
      <c r="N44" s="35" t="s">
        <v>21</v>
      </c>
      <c r="O44" s="35" t="s">
        <v>100</v>
      </c>
      <c r="P44" s="66">
        <v>42500</v>
      </c>
      <c r="Q44" s="35" t="s">
        <v>22</v>
      </c>
    </row>
    <row r="45" spans="1:17" x14ac:dyDescent="0.25">
      <c r="A45" s="35" t="s">
        <v>101</v>
      </c>
      <c r="B45" s="37" t="s">
        <v>17</v>
      </c>
      <c r="C45" s="37" t="s">
        <v>37</v>
      </c>
      <c r="D45" s="37" t="s">
        <v>18</v>
      </c>
      <c r="E45" s="35" t="s">
        <v>19</v>
      </c>
      <c r="F45" s="37" t="s">
        <v>65</v>
      </c>
      <c r="G45" s="37" t="s">
        <v>31</v>
      </c>
      <c r="H45" s="35" t="s">
        <v>19</v>
      </c>
      <c r="I45" s="35" t="s">
        <v>19</v>
      </c>
      <c r="J45" s="35" t="s">
        <v>19</v>
      </c>
      <c r="K45" s="35" t="s">
        <v>26</v>
      </c>
      <c r="L45" s="65">
        <v>358</v>
      </c>
      <c r="M45" s="35" t="s">
        <v>20</v>
      </c>
      <c r="N45" s="35" t="s">
        <v>21</v>
      </c>
      <c r="O45" s="35" t="s">
        <v>102</v>
      </c>
      <c r="P45" s="66">
        <v>42557</v>
      </c>
      <c r="Q45" s="35" t="s">
        <v>22</v>
      </c>
    </row>
    <row r="46" spans="1:17" x14ac:dyDescent="0.25">
      <c r="A46" s="35" t="s">
        <v>101</v>
      </c>
      <c r="B46" s="37" t="s">
        <v>17</v>
      </c>
      <c r="C46" s="37" t="s">
        <v>37</v>
      </c>
      <c r="D46" s="37" t="s">
        <v>18</v>
      </c>
      <c r="E46" s="35" t="s">
        <v>19</v>
      </c>
      <c r="F46" s="37" t="s">
        <v>65</v>
      </c>
      <c r="G46" s="37" t="s">
        <v>31</v>
      </c>
      <c r="H46" s="35" t="s">
        <v>19</v>
      </c>
      <c r="I46" s="35" t="s">
        <v>19</v>
      </c>
      <c r="J46" s="35" t="s">
        <v>19</v>
      </c>
      <c r="K46" s="35" t="s">
        <v>26</v>
      </c>
      <c r="L46" s="65">
        <v>469</v>
      </c>
      <c r="M46" s="35" t="s">
        <v>20</v>
      </c>
      <c r="N46" s="35" t="s">
        <v>21</v>
      </c>
      <c r="O46" s="35" t="s">
        <v>102</v>
      </c>
      <c r="P46" s="66">
        <v>42557</v>
      </c>
      <c r="Q46" s="35" t="s">
        <v>22</v>
      </c>
    </row>
    <row r="47" spans="1:17" x14ac:dyDescent="0.25">
      <c r="A47" s="35" t="s">
        <v>101</v>
      </c>
      <c r="B47" s="37" t="s">
        <v>17</v>
      </c>
      <c r="C47" s="37" t="s">
        <v>37</v>
      </c>
      <c r="D47" s="37" t="s">
        <v>18</v>
      </c>
      <c r="E47" s="35" t="s">
        <v>19</v>
      </c>
      <c r="F47" s="37" t="s">
        <v>65</v>
      </c>
      <c r="G47" s="37" t="s">
        <v>28</v>
      </c>
      <c r="H47" s="35" t="s">
        <v>19</v>
      </c>
      <c r="I47" s="35" t="s">
        <v>70</v>
      </c>
      <c r="J47" s="35" t="s">
        <v>67</v>
      </c>
      <c r="K47" s="35" t="s">
        <v>26</v>
      </c>
      <c r="L47" s="65">
        <v>-358</v>
      </c>
      <c r="M47" s="35" t="s">
        <v>20</v>
      </c>
      <c r="N47" s="35" t="s">
        <v>21</v>
      </c>
      <c r="O47" s="35" t="s">
        <v>103</v>
      </c>
      <c r="P47" s="66">
        <v>42557</v>
      </c>
      <c r="Q47" s="35" t="s">
        <v>22</v>
      </c>
    </row>
    <row r="48" spans="1:17" x14ac:dyDescent="0.25">
      <c r="A48" s="35" t="s">
        <v>101</v>
      </c>
      <c r="B48" s="37" t="s">
        <v>17</v>
      </c>
      <c r="C48" s="37" t="s">
        <v>37</v>
      </c>
      <c r="D48" s="37" t="s">
        <v>18</v>
      </c>
      <c r="E48" s="35" t="s">
        <v>19</v>
      </c>
      <c r="F48" s="37" t="s">
        <v>65</v>
      </c>
      <c r="G48" s="37" t="s">
        <v>28</v>
      </c>
      <c r="H48" s="35" t="s">
        <v>19</v>
      </c>
      <c r="I48" s="35" t="s">
        <v>72</v>
      </c>
      <c r="J48" s="35" t="s">
        <v>67</v>
      </c>
      <c r="K48" s="35" t="s">
        <v>26</v>
      </c>
      <c r="L48" s="65">
        <v>-469</v>
      </c>
      <c r="M48" s="35" t="s">
        <v>20</v>
      </c>
      <c r="N48" s="35" t="s">
        <v>21</v>
      </c>
      <c r="O48" s="35" t="s">
        <v>103</v>
      </c>
      <c r="P48" s="66">
        <v>42557</v>
      </c>
      <c r="Q48" s="35" t="s">
        <v>22</v>
      </c>
    </row>
    <row r="49" spans="1:17" x14ac:dyDescent="0.25">
      <c r="A49" s="35" t="s">
        <v>104</v>
      </c>
      <c r="B49" s="37" t="s">
        <v>17</v>
      </c>
      <c r="C49" s="37" t="s">
        <v>37</v>
      </c>
      <c r="D49" s="37" t="s">
        <v>18</v>
      </c>
      <c r="E49" s="35" t="s">
        <v>19</v>
      </c>
      <c r="F49" s="37" t="s">
        <v>65</v>
      </c>
      <c r="G49" s="37" t="s">
        <v>28</v>
      </c>
      <c r="H49" s="35" t="s">
        <v>19</v>
      </c>
      <c r="I49" s="35" t="s">
        <v>66</v>
      </c>
      <c r="J49" s="35" t="s">
        <v>67</v>
      </c>
      <c r="K49" s="35" t="s">
        <v>24</v>
      </c>
      <c r="L49" s="65">
        <v>200</v>
      </c>
      <c r="M49" s="35" t="s">
        <v>20</v>
      </c>
      <c r="N49" s="35" t="s">
        <v>21</v>
      </c>
      <c r="O49" s="35" t="s">
        <v>105</v>
      </c>
      <c r="P49" s="66">
        <v>42201</v>
      </c>
      <c r="Q49" s="35" t="s">
        <v>22</v>
      </c>
    </row>
    <row r="50" spans="1:17" x14ac:dyDescent="0.25">
      <c r="A50" s="35" t="s">
        <v>50</v>
      </c>
      <c r="B50" s="37" t="s">
        <v>17</v>
      </c>
      <c r="C50" s="37" t="s">
        <v>37</v>
      </c>
      <c r="D50" s="37" t="s">
        <v>18</v>
      </c>
      <c r="E50" s="35" t="s">
        <v>19</v>
      </c>
      <c r="F50" s="37" t="s">
        <v>65</v>
      </c>
      <c r="G50" s="37" t="s">
        <v>28</v>
      </c>
      <c r="H50" s="35" t="s">
        <v>19</v>
      </c>
      <c r="I50" s="35" t="s">
        <v>70</v>
      </c>
      <c r="J50" s="35" t="s">
        <v>67</v>
      </c>
      <c r="K50" s="35" t="s">
        <v>26</v>
      </c>
      <c r="L50" s="65">
        <v>565.70000000000005</v>
      </c>
      <c r="M50" s="35" t="s">
        <v>20</v>
      </c>
      <c r="N50" s="35" t="s">
        <v>21</v>
      </c>
      <c r="O50" s="35" t="s">
        <v>106</v>
      </c>
      <c r="P50" s="66">
        <v>42226</v>
      </c>
      <c r="Q50" s="35" t="s">
        <v>22</v>
      </c>
    </row>
    <row r="51" spans="1:17" x14ac:dyDescent="0.25">
      <c r="A51" s="35" t="s">
        <v>50</v>
      </c>
      <c r="B51" s="37" t="s">
        <v>17</v>
      </c>
      <c r="C51" s="37" t="s">
        <v>37</v>
      </c>
      <c r="D51" s="37" t="s">
        <v>18</v>
      </c>
      <c r="E51" s="35" t="s">
        <v>19</v>
      </c>
      <c r="F51" s="37" t="s">
        <v>65</v>
      </c>
      <c r="G51" s="37" t="s">
        <v>28</v>
      </c>
      <c r="H51" s="35" t="s">
        <v>19</v>
      </c>
      <c r="I51" s="35" t="s">
        <v>72</v>
      </c>
      <c r="J51" s="35" t="s">
        <v>67</v>
      </c>
      <c r="K51" s="35" t="s">
        <v>26</v>
      </c>
      <c r="L51" s="65">
        <v>469</v>
      </c>
      <c r="M51" s="35" t="s">
        <v>20</v>
      </c>
      <c r="N51" s="35" t="s">
        <v>21</v>
      </c>
      <c r="O51" s="35" t="s">
        <v>107</v>
      </c>
      <c r="P51" s="66">
        <v>42226</v>
      </c>
      <c r="Q51" s="35" t="s">
        <v>22</v>
      </c>
    </row>
    <row r="52" spans="1:17" x14ac:dyDescent="0.25">
      <c r="A52" s="35" t="s">
        <v>50</v>
      </c>
      <c r="B52" s="37" t="s">
        <v>17</v>
      </c>
      <c r="C52" s="37" t="s">
        <v>37</v>
      </c>
      <c r="D52" s="37" t="s">
        <v>18</v>
      </c>
      <c r="E52" s="35" t="s">
        <v>19</v>
      </c>
      <c r="F52" s="37" t="s">
        <v>65</v>
      </c>
      <c r="G52" s="37" t="s">
        <v>30</v>
      </c>
      <c r="H52" s="35" t="s">
        <v>19</v>
      </c>
      <c r="I52" s="35" t="s">
        <v>19</v>
      </c>
      <c r="J52" s="35" t="s">
        <v>19</v>
      </c>
      <c r="K52" s="35" t="s">
        <v>26</v>
      </c>
      <c r="L52" s="65">
        <v>398.01</v>
      </c>
      <c r="M52" s="35" t="s">
        <v>20</v>
      </c>
      <c r="N52" s="35" t="s">
        <v>21</v>
      </c>
      <c r="O52" s="35" t="s">
        <v>108</v>
      </c>
      <c r="P52" s="66">
        <v>42226</v>
      </c>
      <c r="Q52" s="35" t="s">
        <v>22</v>
      </c>
    </row>
    <row r="53" spans="1:17" x14ac:dyDescent="0.25">
      <c r="A53" s="35" t="s">
        <v>50</v>
      </c>
      <c r="B53" s="37" t="s">
        <v>17</v>
      </c>
      <c r="C53" s="37" t="s">
        <v>37</v>
      </c>
      <c r="D53" s="37" t="s">
        <v>18</v>
      </c>
      <c r="E53" s="35" t="s">
        <v>19</v>
      </c>
      <c r="F53" s="37" t="s">
        <v>65</v>
      </c>
      <c r="G53" s="37" t="s">
        <v>28</v>
      </c>
      <c r="H53" s="35" t="s">
        <v>19</v>
      </c>
      <c r="I53" s="35" t="s">
        <v>70</v>
      </c>
      <c r="J53" s="35" t="s">
        <v>67</v>
      </c>
      <c r="K53" s="35" t="s">
        <v>26</v>
      </c>
      <c r="L53" s="65">
        <v>358</v>
      </c>
      <c r="M53" s="35" t="s">
        <v>20</v>
      </c>
      <c r="N53" s="35" t="s">
        <v>21</v>
      </c>
      <c r="O53" s="35" t="s">
        <v>109</v>
      </c>
      <c r="P53" s="66">
        <v>42226</v>
      </c>
      <c r="Q53" s="35" t="s">
        <v>22</v>
      </c>
    </row>
    <row r="54" spans="1:17" x14ac:dyDescent="0.25">
      <c r="A54" s="35" t="s">
        <v>50</v>
      </c>
      <c r="B54" s="37" t="s">
        <v>17</v>
      </c>
      <c r="C54" s="37" t="s">
        <v>37</v>
      </c>
      <c r="D54" s="37" t="s">
        <v>33</v>
      </c>
      <c r="E54" s="35" t="s">
        <v>19</v>
      </c>
      <c r="F54" s="37" t="s">
        <v>65</v>
      </c>
      <c r="G54" s="37" t="s">
        <v>28</v>
      </c>
      <c r="H54" s="35" t="s">
        <v>19</v>
      </c>
      <c r="I54" s="35" t="s">
        <v>110</v>
      </c>
      <c r="J54" s="35" t="s">
        <v>111</v>
      </c>
      <c r="K54" s="35" t="s">
        <v>26</v>
      </c>
      <c r="L54" s="65">
        <v>35</v>
      </c>
      <c r="M54" s="35" t="s">
        <v>20</v>
      </c>
      <c r="N54" s="35" t="s">
        <v>21</v>
      </c>
      <c r="O54" s="35" t="s">
        <v>112</v>
      </c>
      <c r="P54" s="66">
        <v>42226</v>
      </c>
      <c r="Q54" s="35" t="s">
        <v>22</v>
      </c>
    </row>
    <row r="55" spans="1:17" x14ac:dyDescent="0.25">
      <c r="A55" s="35" t="s">
        <v>43</v>
      </c>
      <c r="B55" s="37" t="s">
        <v>17</v>
      </c>
      <c r="C55" s="37" t="s">
        <v>37</v>
      </c>
      <c r="D55" s="37" t="s">
        <v>18</v>
      </c>
      <c r="E55" s="35" t="s">
        <v>19</v>
      </c>
      <c r="F55" s="37" t="s">
        <v>65</v>
      </c>
      <c r="G55" s="37" t="s">
        <v>23</v>
      </c>
      <c r="H55" s="35" t="s">
        <v>19</v>
      </c>
      <c r="I55" s="35" t="s">
        <v>19</v>
      </c>
      <c r="J55" s="35" t="s">
        <v>19</v>
      </c>
      <c r="K55" s="35" t="s">
        <v>24</v>
      </c>
      <c r="L55" s="65">
        <v>56</v>
      </c>
      <c r="M55" s="35" t="s">
        <v>20</v>
      </c>
      <c r="N55" s="35" t="s">
        <v>21</v>
      </c>
      <c r="O55" s="35" t="s">
        <v>27</v>
      </c>
      <c r="P55" s="66">
        <v>42380</v>
      </c>
      <c r="Q55" s="35" t="s">
        <v>22</v>
      </c>
    </row>
    <row r="56" spans="1:17" x14ac:dyDescent="0.25">
      <c r="A56" s="35"/>
      <c r="B56" s="37"/>
      <c r="C56" s="37"/>
      <c r="D56" s="37"/>
      <c r="E56" s="35"/>
      <c r="F56" s="37" t="s">
        <v>113</v>
      </c>
      <c r="G56" s="37"/>
      <c r="H56" s="35"/>
      <c r="I56" s="35"/>
      <c r="J56" s="35"/>
      <c r="K56" s="35"/>
      <c r="L56" s="65">
        <v>10229.42</v>
      </c>
      <c r="M56" s="35"/>
      <c r="N56" s="35"/>
      <c r="O56" s="35"/>
      <c r="P56" s="66"/>
      <c r="Q56" s="35"/>
    </row>
    <row r="57" spans="1:17" x14ac:dyDescent="0.25">
      <c r="A57" s="35"/>
      <c r="B57" s="37"/>
      <c r="C57" s="37" t="s">
        <v>114</v>
      </c>
      <c r="D57" s="37"/>
      <c r="E57" s="35"/>
      <c r="F57" s="37"/>
      <c r="G57" s="37"/>
      <c r="H57" s="35"/>
      <c r="I57" s="35"/>
      <c r="J57" s="35"/>
      <c r="K57" s="35"/>
      <c r="L57" s="65">
        <v>15623.099999999995</v>
      </c>
      <c r="M57" s="35"/>
      <c r="N57" s="35"/>
      <c r="O57" s="35"/>
      <c r="P57" s="66"/>
      <c r="Q57" s="3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D16" sqref="D16"/>
    </sheetView>
  </sheetViews>
  <sheetFormatPr defaultRowHeight="15" x14ac:dyDescent="0.25"/>
  <cols>
    <col min="1" max="1" width="17.5703125" style="34" bestFit="1" customWidth="1"/>
    <col min="2" max="2" width="13.42578125" style="34" bestFit="1" customWidth="1"/>
    <col min="3" max="3" width="61.85546875" style="34" bestFit="1" customWidth="1"/>
    <col min="4" max="4" width="5.5703125" style="34" bestFit="1" customWidth="1"/>
    <col min="5" max="5" width="49.28515625" style="34" bestFit="1" customWidth="1"/>
    <col min="6" max="6" width="26.85546875" style="34" bestFit="1" customWidth="1"/>
    <col min="7" max="7" width="2.140625" style="34" customWidth="1"/>
    <col min="8" max="8" width="20.42578125" style="34" bestFit="1" customWidth="1"/>
    <col min="9" max="9" width="19" style="34" bestFit="1" customWidth="1"/>
    <col min="10" max="10" width="18.140625" style="34" bestFit="1" customWidth="1"/>
    <col min="11" max="16384" width="9.140625" style="34"/>
  </cols>
  <sheetData>
    <row r="1" spans="1:10" ht="30" x14ac:dyDescent="0.25">
      <c r="A1" s="39" t="s">
        <v>115</v>
      </c>
      <c r="B1" s="39" t="s">
        <v>116</v>
      </c>
      <c r="C1" s="39" t="s">
        <v>117</v>
      </c>
      <c r="D1" s="39" t="s">
        <v>118</v>
      </c>
      <c r="E1" s="39" t="s">
        <v>119</v>
      </c>
      <c r="F1" s="40" t="s">
        <v>120</v>
      </c>
      <c r="G1" s="40"/>
      <c r="H1" s="41" t="s">
        <v>121</v>
      </c>
      <c r="I1" s="42" t="s">
        <v>122</v>
      </c>
      <c r="J1" s="43" t="s">
        <v>123</v>
      </c>
    </row>
    <row r="2" spans="1:10" x14ac:dyDescent="0.25">
      <c r="A2" s="44">
        <v>1052</v>
      </c>
      <c r="B2" s="44">
        <v>332</v>
      </c>
      <c r="C2" s="45" t="s">
        <v>124</v>
      </c>
      <c r="D2" s="44">
        <v>2501</v>
      </c>
      <c r="E2" s="45" t="s">
        <v>125</v>
      </c>
      <c r="F2" s="46">
        <v>1482357</v>
      </c>
      <c r="G2" s="45"/>
      <c r="H2" s="47" t="s">
        <v>126</v>
      </c>
      <c r="I2" s="48">
        <v>0.96515584909911556</v>
      </c>
      <c r="J2" s="44" t="s">
        <v>127</v>
      </c>
    </row>
    <row r="3" spans="1:10" x14ac:dyDescent="0.25">
      <c r="A3" s="44">
        <v>1052</v>
      </c>
      <c r="B3" s="44">
        <v>332</v>
      </c>
      <c r="C3" s="45" t="s">
        <v>124</v>
      </c>
      <c r="D3" s="44">
        <v>2510</v>
      </c>
      <c r="E3" s="45" t="s">
        <v>128</v>
      </c>
      <c r="F3" s="46">
        <v>-34491</v>
      </c>
      <c r="G3" s="45"/>
      <c r="H3" s="47" t="s">
        <v>129</v>
      </c>
      <c r="I3" s="49" t="s">
        <v>130</v>
      </c>
      <c r="J3" s="50" t="s">
        <v>130</v>
      </c>
    </row>
    <row r="4" spans="1:10" x14ac:dyDescent="0.25">
      <c r="A4" s="51">
        <v>1052</v>
      </c>
      <c r="B4" s="51">
        <v>332</v>
      </c>
      <c r="C4" s="52" t="s">
        <v>124</v>
      </c>
      <c r="D4" s="51">
        <v>3581</v>
      </c>
      <c r="E4" s="52" t="s">
        <v>131</v>
      </c>
      <c r="F4" s="53">
        <v>4616</v>
      </c>
      <c r="G4" s="52"/>
      <c r="H4" s="54" t="s">
        <v>132</v>
      </c>
      <c r="I4" s="55">
        <v>3.4844150900884385E-2</v>
      </c>
      <c r="J4" s="51" t="s">
        <v>133</v>
      </c>
    </row>
    <row r="5" spans="1:10" x14ac:dyDescent="0.25">
      <c r="A5" s="51">
        <v>1052</v>
      </c>
      <c r="B5" s="51">
        <v>332</v>
      </c>
      <c r="C5" s="52" t="s">
        <v>124</v>
      </c>
      <c r="D5" s="51">
        <v>3826</v>
      </c>
      <c r="E5" s="52" t="s">
        <v>134</v>
      </c>
      <c r="F5" s="53">
        <v>39229</v>
      </c>
      <c r="G5" s="52"/>
      <c r="H5" s="54" t="s">
        <v>135</v>
      </c>
      <c r="I5" s="38" t="s">
        <v>130</v>
      </c>
      <c r="J5" s="56" t="s">
        <v>130</v>
      </c>
    </row>
    <row r="6" spans="1:10" x14ac:dyDescent="0.25">
      <c r="A6" s="51">
        <v>1052</v>
      </c>
      <c r="B6" s="51">
        <v>332</v>
      </c>
      <c r="C6" s="52" t="s">
        <v>124</v>
      </c>
      <c r="D6" s="51">
        <v>4038</v>
      </c>
      <c r="E6" s="52" t="s">
        <v>136</v>
      </c>
      <c r="F6" s="53">
        <v>375</v>
      </c>
      <c r="G6" s="52"/>
      <c r="H6" s="54" t="s">
        <v>135</v>
      </c>
      <c r="I6" s="38" t="s">
        <v>130</v>
      </c>
      <c r="J6" s="56" t="s">
        <v>130</v>
      </c>
    </row>
    <row r="7" spans="1:10" x14ac:dyDescent="0.25">
      <c r="A7" s="51">
        <v>1052</v>
      </c>
      <c r="B7" s="51">
        <v>332</v>
      </c>
      <c r="C7" s="52" t="s">
        <v>124</v>
      </c>
      <c r="D7" s="51">
        <v>4039</v>
      </c>
      <c r="E7" s="52" t="s">
        <v>137</v>
      </c>
      <c r="F7" s="53">
        <v>8051</v>
      </c>
      <c r="G7" s="52"/>
      <c r="H7" s="54" t="s">
        <v>135</v>
      </c>
      <c r="I7" s="38" t="s">
        <v>130</v>
      </c>
      <c r="J7" s="56" t="s">
        <v>130</v>
      </c>
    </row>
    <row r="8" spans="1:10" x14ac:dyDescent="0.25">
      <c r="A8" s="57"/>
      <c r="B8" s="57"/>
      <c r="C8" s="58"/>
      <c r="D8" s="57"/>
      <c r="E8" s="58"/>
      <c r="F8" s="59"/>
      <c r="G8" s="58"/>
      <c r="H8" s="60"/>
      <c r="I8" s="61"/>
      <c r="J8" s="62"/>
    </row>
    <row r="9" spans="1:10" x14ac:dyDescent="0.25">
      <c r="A9" s="51">
        <v>1053</v>
      </c>
      <c r="B9" s="51">
        <v>332</v>
      </c>
      <c r="C9" s="52" t="s">
        <v>138</v>
      </c>
      <c r="D9" s="51">
        <v>2511</v>
      </c>
      <c r="E9" s="52" t="s">
        <v>139</v>
      </c>
      <c r="F9" s="53">
        <v>10209</v>
      </c>
      <c r="G9" s="52"/>
      <c r="H9" s="54" t="s">
        <v>140</v>
      </c>
      <c r="I9" s="55">
        <v>1</v>
      </c>
      <c r="J9" s="51" t="s">
        <v>133</v>
      </c>
    </row>
    <row r="10" spans="1:10" x14ac:dyDescent="0.25">
      <c r="A10" s="51">
        <v>1053</v>
      </c>
      <c r="B10" s="51">
        <v>332</v>
      </c>
      <c r="C10" s="52" t="s">
        <v>138</v>
      </c>
      <c r="D10" s="51">
        <v>2512</v>
      </c>
      <c r="E10" s="52" t="s">
        <v>141</v>
      </c>
      <c r="F10" s="53">
        <v>-22725</v>
      </c>
      <c r="G10" s="52"/>
      <c r="H10" s="54" t="s">
        <v>140</v>
      </c>
      <c r="I10" s="38" t="s">
        <v>130</v>
      </c>
      <c r="J10" s="56" t="s">
        <v>130</v>
      </c>
    </row>
    <row r="11" spans="1:10" x14ac:dyDescent="0.25">
      <c r="A11" s="51">
        <v>1053</v>
      </c>
      <c r="B11" s="51">
        <v>332</v>
      </c>
      <c r="C11" s="52" t="s">
        <v>138</v>
      </c>
      <c r="D11" s="51">
        <v>4669</v>
      </c>
      <c r="E11" s="52" t="s">
        <v>142</v>
      </c>
      <c r="F11" s="53">
        <v>15563</v>
      </c>
      <c r="G11" s="52"/>
      <c r="H11" s="54" t="s">
        <v>135</v>
      </c>
      <c r="I11" s="38" t="s">
        <v>130</v>
      </c>
      <c r="J11" s="56" t="s">
        <v>130</v>
      </c>
    </row>
    <row r="12" spans="1:10" x14ac:dyDescent="0.25">
      <c r="A12" s="58"/>
      <c r="B12" s="63" t="s">
        <v>114</v>
      </c>
      <c r="C12" s="58"/>
      <c r="D12" s="58"/>
      <c r="E12" s="58"/>
      <c r="F12" s="59">
        <v>1503184</v>
      </c>
      <c r="G12" s="58"/>
      <c r="H12" s="60"/>
      <c r="I12" s="58"/>
      <c r="J12" s="58"/>
    </row>
    <row r="13" spans="1:10" x14ac:dyDescent="0.25">
      <c r="A13" s="51">
        <v>1346</v>
      </c>
      <c r="B13" s="51">
        <v>332</v>
      </c>
      <c r="C13" s="52" t="s">
        <v>143</v>
      </c>
      <c r="D13" s="51">
        <v>2511</v>
      </c>
      <c r="E13" s="52" t="s">
        <v>139</v>
      </c>
      <c r="F13" s="53">
        <v>725229</v>
      </c>
      <c r="G13" s="52"/>
      <c r="H13" s="54" t="s">
        <v>140</v>
      </c>
      <c r="I13" s="55">
        <v>1</v>
      </c>
      <c r="J13" s="51" t="s">
        <v>133</v>
      </c>
    </row>
    <row r="14" spans="1:10" x14ac:dyDescent="0.25">
      <c r="A14" s="51">
        <v>1346</v>
      </c>
      <c r="B14" s="51">
        <v>332</v>
      </c>
      <c r="C14" s="52" t="s">
        <v>143</v>
      </c>
      <c r="D14" s="51">
        <v>2512</v>
      </c>
      <c r="E14" s="52" t="s">
        <v>141</v>
      </c>
      <c r="F14" s="53">
        <v>-908679</v>
      </c>
      <c r="G14" s="52"/>
      <c r="H14" s="54" t="s">
        <v>140</v>
      </c>
      <c r="I14" s="38" t="s">
        <v>130</v>
      </c>
      <c r="J14" s="56" t="s">
        <v>130</v>
      </c>
    </row>
    <row r="15" spans="1:10" x14ac:dyDescent="0.25">
      <c r="A15" s="51">
        <v>1346</v>
      </c>
      <c r="B15" s="51">
        <v>332</v>
      </c>
      <c r="C15" s="52" t="s">
        <v>143</v>
      </c>
      <c r="D15" s="51">
        <v>3816</v>
      </c>
      <c r="E15" s="52" t="s">
        <v>144</v>
      </c>
      <c r="F15" s="53">
        <v>5085175</v>
      </c>
      <c r="G15" s="52"/>
      <c r="H15" s="54" t="s">
        <v>135</v>
      </c>
      <c r="I15" s="38" t="s">
        <v>130</v>
      </c>
      <c r="J15" s="56" t="s">
        <v>130</v>
      </c>
    </row>
    <row r="16" spans="1:10" x14ac:dyDescent="0.25">
      <c r="A16" s="51">
        <v>1346</v>
      </c>
      <c r="B16" s="51">
        <v>332</v>
      </c>
      <c r="C16" s="52" t="s">
        <v>143</v>
      </c>
      <c r="D16" s="51">
        <v>3819</v>
      </c>
      <c r="E16" s="52" t="s">
        <v>145</v>
      </c>
      <c r="F16" s="53">
        <v>121643</v>
      </c>
      <c r="G16" s="52"/>
      <c r="H16" s="54" t="s">
        <v>135</v>
      </c>
      <c r="I16" s="38" t="s">
        <v>130</v>
      </c>
      <c r="J16" s="56" t="s">
        <v>130</v>
      </c>
    </row>
    <row r="17" spans="1:10" x14ac:dyDescent="0.25">
      <c r="A17" s="51">
        <v>1346</v>
      </c>
      <c r="B17" s="51">
        <v>332</v>
      </c>
      <c r="C17" s="52" t="s">
        <v>143</v>
      </c>
      <c r="D17" s="51">
        <v>3820</v>
      </c>
      <c r="E17" s="52" t="s">
        <v>146</v>
      </c>
      <c r="F17" s="53">
        <v>558795</v>
      </c>
      <c r="G17" s="52"/>
      <c r="H17" s="54" t="s">
        <v>135</v>
      </c>
      <c r="I17" s="38" t="s">
        <v>130</v>
      </c>
      <c r="J17" s="56" t="s">
        <v>130</v>
      </c>
    </row>
    <row r="18" spans="1:10" x14ac:dyDescent="0.25">
      <c r="A18" s="51">
        <v>1346</v>
      </c>
      <c r="B18" s="51">
        <v>332</v>
      </c>
      <c r="C18" s="52" t="s">
        <v>143</v>
      </c>
      <c r="D18" s="51">
        <v>3821</v>
      </c>
      <c r="E18" s="52" t="s">
        <v>147</v>
      </c>
      <c r="F18" s="53">
        <v>1093205</v>
      </c>
      <c r="G18" s="52"/>
      <c r="H18" s="54" t="s">
        <v>135</v>
      </c>
      <c r="I18" s="38" t="s">
        <v>130</v>
      </c>
      <c r="J18" s="56" t="s">
        <v>130</v>
      </c>
    </row>
    <row r="19" spans="1:10" x14ac:dyDescent="0.25">
      <c r="A19" s="51">
        <v>1346</v>
      </c>
      <c r="B19" s="51">
        <v>332</v>
      </c>
      <c r="C19" s="52" t="s">
        <v>143</v>
      </c>
      <c r="D19" s="51">
        <v>4203</v>
      </c>
      <c r="E19" s="52" t="s">
        <v>148</v>
      </c>
      <c r="F19" s="53">
        <v>1087</v>
      </c>
      <c r="G19" s="52"/>
      <c r="H19" s="54" t="s">
        <v>149</v>
      </c>
      <c r="I19" s="38" t="s">
        <v>130</v>
      </c>
      <c r="J19" s="56" t="s">
        <v>130</v>
      </c>
    </row>
    <row r="20" spans="1:10" x14ac:dyDescent="0.25">
      <c r="A20" s="57"/>
      <c r="B20" s="57"/>
      <c r="C20" s="58"/>
      <c r="D20" s="57"/>
      <c r="E20" s="58"/>
      <c r="F20" s="59"/>
      <c r="G20" s="58"/>
      <c r="H20" s="60"/>
      <c r="I20" s="61"/>
      <c r="J20" s="62"/>
    </row>
    <row r="21" spans="1:10" x14ac:dyDescent="0.25">
      <c r="A21" s="51">
        <v>1347</v>
      </c>
      <c r="B21" s="51">
        <v>332</v>
      </c>
      <c r="C21" s="52" t="s">
        <v>150</v>
      </c>
      <c r="D21" s="51">
        <v>2511</v>
      </c>
      <c r="E21" s="52" t="s">
        <v>139</v>
      </c>
      <c r="F21" s="53">
        <v>206315</v>
      </c>
      <c r="G21" s="52"/>
      <c r="H21" s="54" t="s">
        <v>140</v>
      </c>
      <c r="I21" s="55">
        <v>1</v>
      </c>
      <c r="J21" s="51" t="s">
        <v>133</v>
      </c>
    </row>
    <row r="22" spans="1:10" x14ac:dyDescent="0.25">
      <c r="A22" s="51">
        <v>1347</v>
      </c>
      <c r="B22" s="51">
        <v>332</v>
      </c>
      <c r="C22" s="52" t="s">
        <v>150</v>
      </c>
      <c r="D22" s="51">
        <v>2512</v>
      </c>
      <c r="E22" s="52" t="s">
        <v>141</v>
      </c>
      <c r="F22" s="53">
        <v>-178235</v>
      </c>
      <c r="G22" s="52"/>
      <c r="H22" s="54" t="s">
        <v>140</v>
      </c>
      <c r="I22" s="38" t="s">
        <v>130</v>
      </c>
      <c r="J22" s="56" t="s">
        <v>130</v>
      </c>
    </row>
    <row r="23" spans="1:10" x14ac:dyDescent="0.25">
      <c r="A23" s="51">
        <v>1347</v>
      </c>
      <c r="B23" s="51">
        <v>332</v>
      </c>
      <c r="C23" s="52" t="s">
        <v>150</v>
      </c>
      <c r="D23" s="51">
        <v>4669</v>
      </c>
      <c r="E23" s="52" t="s">
        <v>142</v>
      </c>
      <c r="F23" s="53">
        <v>15289</v>
      </c>
      <c r="G23" s="52"/>
      <c r="H23" s="54" t="s">
        <v>135</v>
      </c>
      <c r="I23" s="38" t="s">
        <v>130</v>
      </c>
      <c r="J23" s="56" t="s">
        <v>130</v>
      </c>
    </row>
    <row r="24" spans="1:10" x14ac:dyDescent="0.25">
      <c r="A24" s="58"/>
      <c r="B24" s="63" t="s">
        <v>114</v>
      </c>
      <c r="C24" s="58"/>
      <c r="D24" s="58"/>
      <c r="E24" s="58"/>
      <c r="F24" s="59">
        <v>6719824</v>
      </c>
      <c r="G24" s="58"/>
      <c r="H24" s="60"/>
      <c r="I24" s="58"/>
      <c r="J24" s="58"/>
    </row>
    <row r="25" spans="1:10" x14ac:dyDescent="0.25">
      <c r="A25" s="44">
        <v>2891</v>
      </c>
      <c r="B25" s="44">
        <v>332</v>
      </c>
      <c r="C25" s="45" t="s">
        <v>151</v>
      </c>
      <c r="D25" s="44">
        <v>2501</v>
      </c>
      <c r="E25" s="45" t="s">
        <v>125</v>
      </c>
      <c r="F25" s="46">
        <v>2667695</v>
      </c>
      <c r="G25" s="45"/>
      <c r="H25" s="47" t="s">
        <v>126</v>
      </c>
      <c r="I25" s="48">
        <v>0.64206516573675099</v>
      </c>
      <c r="J25" s="44" t="s">
        <v>127</v>
      </c>
    </row>
    <row r="26" spans="1:10" x14ac:dyDescent="0.25">
      <c r="A26" s="44">
        <v>2891</v>
      </c>
      <c r="B26" s="44">
        <v>332</v>
      </c>
      <c r="C26" s="45" t="s">
        <v>151</v>
      </c>
      <c r="D26" s="44">
        <v>2510</v>
      </c>
      <c r="E26" s="45" t="s">
        <v>128</v>
      </c>
      <c r="F26" s="46">
        <v>-92527</v>
      </c>
      <c r="G26" s="45"/>
      <c r="H26" s="47" t="s">
        <v>129</v>
      </c>
      <c r="I26" s="50" t="s">
        <v>130</v>
      </c>
      <c r="J26" s="50" t="s">
        <v>130</v>
      </c>
    </row>
    <row r="27" spans="1:10" x14ac:dyDescent="0.25">
      <c r="A27" s="51">
        <v>2891</v>
      </c>
      <c r="B27" s="51">
        <v>332</v>
      </c>
      <c r="C27" s="52" t="s">
        <v>151</v>
      </c>
      <c r="D27" s="51">
        <v>2511</v>
      </c>
      <c r="E27" s="52" t="s">
        <v>139</v>
      </c>
      <c r="F27" s="53">
        <v>1923</v>
      </c>
      <c r="G27" s="52"/>
      <c r="H27" s="54" t="s">
        <v>140</v>
      </c>
      <c r="I27" s="55">
        <v>0.35793483426324901</v>
      </c>
      <c r="J27" s="51" t="s">
        <v>133</v>
      </c>
    </row>
    <row r="28" spans="1:10" x14ac:dyDescent="0.25">
      <c r="A28" s="51">
        <v>2891</v>
      </c>
      <c r="B28" s="51">
        <v>332</v>
      </c>
      <c r="C28" s="52" t="s">
        <v>151</v>
      </c>
      <c r="D28" s="51">
        <v>3420</v>
      </c>
      <c r="E28" s="52" t="s">
        <v>152</v>
      </c>
      <c r="F28" s="53">
        <v>185</v>
      </c>
      <c r="G28" s="52"/>
      <c r="H28" s="54" t="s">
        <v>132</v>
      </c>
      <c r="I28" s="56" t="s">
        <v>130</v>
      </c>
      <c r="J28" s="56" t="s">
        <v>130</v>
      </c>
    </row>
    <row r="29" spans="1:10" x14ac:dyDescent="0.25">
      <c r="A29" s="51">
        <v>2891</v>
      </c>
      <c r="B29" s="51">
        <v>332</v>
      </c>
      <c r="C29" s="52" t="s">
        <v>151</v>
      </c>
      <c r="D29" s="51">
        <v>3436</v>
      </c>
      <c r="E29" s="52" t="s">
        <v>153</v>
      </c>
      <c r="F29" s="53">
        <v>1430274</v>
      </c>
      <c r="G29" s="52"/>
      <c r="H29" s="54" t="s">
        <v>132</v>
      </c>
      <c r="I29" s="56" t="s">
        <v>130</v>
      </c>
      <c r="J29" s="56" t="s">
        <v>130</v>
      </c>
    </row>
    <row r="30" spans="1:10" x14ac:dyDescent="0.25">
      <c r="A30" s="51">
        <v>2891</v>
      </c>
      <c r="B30" s="51">
        <v>332</v>
      </c>
      <c r="C30" s="52" t="s">
        <v>151</v>
      </c>
      <c r="D30" s="51">
        <v>3737</v>
      </c>
      <c r="E30" s="52" t="s">
        <v>154</v>
      </c>
      <c r="F30" s="53">
        <v>178</v>
      </c>
      <c r="G30" s="52"/>
      <c r="H30" s="54" t="s">
        <v>149</v>
      </c>
      <c r="I30" s="56" t="s">
        <v>130</v>
      </c>
      <c r="J30" s="56" t="s">
        <v>130</v>
      </c>
    </row>
    <row r="31" spans="1:10" x14ac:dyDescent="0.25">
      <c r="A31" s="51">
        <v>2891</v>
      </c>
      <c r="B31" s="51">
        <v>332</v>
      </c>
      <c r="C31" s="52" t="s">
        <v>151</v>
      </c>
      <c r="D31" s="51">
        <v>4203</v>
      </c>
      <c r="E31" s="52" t="s">
        <v>148</v>
      </c>
      <c r="F31" s="53">
        <v>17</v>
      </c>
      <c r="G31" s="52"/>
      <c r="H31" s="54" t="s">
        <v>149</v>
      </c>
      <c r="I31" s="56" t="s">
        <v>130</v>
      </c>
      <c r="J31" s="56" t="s">
        <v>130</v>
      </c>
    </row>
    <row r="32" spans="1:10" x14ac:dyDescent="0.25">
      <c r="A32" s="51">
        <v>2891</v>
      </c>
      <c r="B32" s="51">
        <v>332</v>
      </c>
      <c r="C32" s="52" t="s">
        <v>151</v>
      </c>
      <c r="D32" s="51">
        <v>4265</v>
      </c>
      <c r="E32" s="52" t="s">
        <v>155</v>
      </c>
      <c r="F32" s="53">
        <v>2013</v>
      </c>
      <c r="G32" s="52"/>
      <c r="H32" s="54" t="s">
        <v>149</v>
      </c>
      <c r="I32" s="56" t="s">
        <v>130</v>
      </c>
      <c r="J32" s="56" t="s">
        <v>130</v>
      </c>
    </row>
    <row r="33" spans="1:10" x14ac:dyDescent="0.25">
      <c r="A33" s="51">
        <v>2891</v>
      </c>
      <c r="B33" s="51">
        <v>332</v>
      </c>
      <c r="C33" s="52" t="s">
        <v>151</v>
      </c>
      <c r="D33" s="51">
        <v>4266</v>
      </c>
      <c r="E33" s="52" t="s">
        <v>156</v>
      </c>
      <c r="F33" s="53">
        <v>1000</v>
      </c>
      <c r="G33" s="52"/>
      <c r="H33" s="54" t="s">
        <v>149</v>
      </c>
      <c r="I33" s="56" t="s">
        <v>130</v>
      </c>
      <c r="J33" s="56" t="s">
        <v>130</v>
      </c>
    </row>
    <row r="34" spans="1:10" x14ac:dyDescent="0.25">
      <c r="A34" s="58"/>
      <c r="B34" s="63" t="s">
        <v>114</v>
      </c>
      <c r="C34" s="58"/>
      <c r="D34" s="58"/>
      <c r="E34" s="58"/>
      <c r="F34" s="59">
        <v>4010758</v>
      </c>
      <c r="G34" s="58"/>
      <c r="H34" s="60"/>
      <c r="I34" s="58"/>
      <c r="J34" s="58"/>
    </row>
    <row r="35" spans="1:10" x14ac:dyDescent="0.25">
      <c r="A35" s="51">
        <v>2895</v>
      </c>
      <c r="B35" s="51">
        <v>332</v>
      </c>
      <c r="C35" s="52" t="s">
        <v>157</v>
      </c>
      <c r="D35" s="51">
        <v>2511</v>
      </c>
      <c r="E35" s="52" t="s">
        <v>139</v>
      </c>
      <c r="F35" s="53">
        <v>116581</v>
      </c>
      <c r="G35" s="52"/>
      <c r="H35" s="54" t="s">
        <v>140</v>
      </c>
      <c r="I35" s="55">
        <v>1</v>
      </c>
      <c r="J35" s="51" t="s">
        <v>133</v>
      </c>
    </row>
    <row r="36" spans="1:10" x14ac:dyDescent="0.25">
      <c r="A36" s="51">
        <v>2895</v>
      </c>
      <c r="B36" s="51">
        <v>332</v>
      </c>
      <c r="C36" s="52" t="s">
        <v>157</v>
      </c>
      <c r="D36" s="51">
        <v>2512</v>
      </c>
      <c r="E36" s="52" t="s">
        <v>141</v>
      </c>
      <c r="F36" s="53">
        <v>-134474</v>
      </c>
      <c r="G36" s="52"/>
      <c r="H36" s="54" t="s">
        <v>140</v>
      </c>
      <c r="I36" s="56" t="s">
        <v>130</v>
      </c>
      <c r="J36" s="56" t="s">
        <v>130</v>
      </c>
    </row>
    <row r="37" spans="1:10" x14ac:dyDescent="0.25">
      <c r="A37" s="51">
        <v>2895</v>
      </c>
      <c r="B37" s="51">
        <v>332</v>
      </c>
      <c r="C37" s="52" t="s">
        <v>157</v>
      </c>
      <c r="D37" s="51">
        <v>3870</v>
      </c>
      <c r="E37" s="52" t="s">
        <v>158</v>
      </c>
      <c r="F37" s="53">
        <v>3460</v>
      </c>
      <c r="G37" s="52"/>
      <c r="H37" s="54" t="s">
        <v>135</v>
      </c>
      <c r="I37" s="56" t="s">
        <v>130</v>
      </c>
      <c r="J37" s="56" t="s">
        <v>130</v>
      </c>
    </row>
    <row r="38" spans="1:10" x14ac:dyDescent="0.25">
      <c r="A38" s="51">
        <v>2895</v>
      </c>
      <c r="B38" s="51">
        <v>332</v>
      </c>
      <c r="C38" s="52" t="s">
        <v>157</v>
      </c>
      <c r="D38" s="51">
        <v>4101</v>
      </c>
      <c r="E38" s="52" t="s">
        <v>159</v>
      </c>
      <c r="F38" s="53">
        <v>259482</v>
      </c>
      <c r="G38" s="52"/>
      <c r="H38" s="54" t="s">
        <v>149</v>
      </c>
      <c r="I38" s="56" t="s">
        <v>130</v>
      </c>
      <c r="J38" s="56" t="s">
        <v>130</v>
      </c>
    </row>
    <row r="39" spans="1:10" x14ac:dyDescent="0.25">
      <c r="A39" s="51">
        <v>2895</v>
      </c>
      <c r="B39" s="51">
        <v>332</v>
      </c>
      <c r="C39" s="52" t="s">
        <v>157</v>
      </c>
      <c r="D39" s="51">
        <v>4102</v>
      </c>
      <c r="E39" s="52" t="s">
        <v>160</v>
      </c>
      <c r="F39" s="53">
        <v>17369</v>
      </c>
      <c r="G39" s="52"/>
      <c r="H39" s="54" t="s">
        <v>149</v>
      </c>
      <c r="I39" s="56" t="s">
        <v>130</v>
      </c>
      <c r="J39" s="56" t="s">
        <v>130</v>
      </c>
    </row>
    <row r="40" spans="1:10" x14ac:dyDescent="0.25">
      <c r="A40" s="51">
        <v>2895</v>
      </c>
      <c r="B40" s="51">
        <v>332</v>
      </c>
      <c r="C40" s="52" t="s">
        <v>157</v>
      </c>
      <c r="D40" s="51">
        <v>4669</v>
      </c>
      <c r="E40" s="52" t="s">
        <v>142</v>
      </c>
      <c r="F40" s="53">
        <v>2545</v>
      </c>
      <c r="G40" s="52"/>
      <c r="H40" s="54" t="s">
        <v>135</v>
      </c>
      <c r="I40" s="56" t="s">
        <v>130</v>
      </c>
      <c r="J40" s="56" t="s">
        <v>130</v>
      </c>
    </row>
    <row r="41" spans="1:10" x14ac:dyDescent="0.25">
      <c r="A41" s="51">
        <v>2895</v>
      </c>
      <c r="B41" s="51">
        <v>332</v>
      </c>
      <c r="C41" s="52" t="s">
        <v>157</v>
      </c>
      <c r="D41" s="51">
        <v>4685</v>
      </c>
      <c r="E41" s="52" t="s">
        <v>161</v>
      </c>
      <c r="F41" s="53">
        <v>36575</v>
      </c>
      <c r="G41" s="52"/>
      <c r="H41" s="54" t="s">
        <v>135</v>
      </c>
      <c r="I41" s="56" t="s">
        <v>130</v>
      </c>
      <c r="J41" s="56" t="s">
        <v>130</v>
      </c>
    </row>
    <row r="42" spans="1:10" x14ac:dyDescent="0.25">
      <c r="A42" s="51">
        <v>2895</v>
      </c>
      <c r="B42" s="51">
        <v>332</v>
      </c>
      <c r="C42" s="52" t="s">
        <v>157</v>
      </c>
      <c r="D42" s="51">
        <v>4686</v>
      </c>
      <c r="E42" s="52" t="s">
        <v>162</v>
      </c>
      <c r="F42" s="53">
        <v>11031</v>
      </c>
      <c r="G42" s="52"/>
      <c r="H42" s="54" t="s">
        <v>135</v>
      </c>
      <c r="I42" s="56" t="s">
        <v>130</v>
      </c>
      <c r="J42" s="56" t="s">
        <v>130</v>
      </c>
    </row>
    <row r="43" spans="1:10" x14ac:dyDescent="0.25">
      <c r="A43" s="58"/>
      <c r="B43" s="63" t="s">
        <v>114</v>
      </c>
      <c r="C43" s="58"/>
      <c r="D43" s="58"/>
      <c r="E43" s="58"/>
      <c r="F43" s="59">
        <v>312569</v>
      </c>
      <c r="G43" s="58"/>
      <c r="H43" s="60"/>
      <c r="I43" s="58"/>
      <c r="J43" s="58"/>
    </row>
    <row r="44" spans="1:10" x14ac:dyDescent="0.25">
      <c r="A44" s="64"/>
      <c r="B44" s="63" t="s">
        <v>163</v>
      </c>
      <c r="C44" s="58"/>
      <c r="D44" s="58"/>
      <c r="E44" s="58"/>
      <c r="F44" s="59">
        <v>12546335</v>
      </c>
      <c r="G44" s="58"/>
      <c r="H44" s="60"/>
      <c r="I44" s="58"/>
      <c r="J44"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2017-02-17T22:40:09Z</dcterms:modified>
</cp:coreProperties>
</file>